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5CAFA822-189C-4FC2-B2D0-3AB7FA1645F0}" xr6:coauthVersionLast="47" xr6:coauthVersionMax="47" xr10:uidLastSave="{00000000-0000-0000-0000-000000000000}"/>
  <bookViews>
    <workbookView xWindow="1950" yWindow="1950" windowWidth="21600" windowHeight="11385" tabRatio="899" xr2:uid="{00000000-000D-0000-FFFF-FFFF00000000}"/>
  </bookViews>
  <sheets>
    <sheet name="Mar24" sheetId="210" r:id="rId1"/>
    <sheet name="Feb24" sheetId="209" r:id="rId2"/>
    <sheet name="Jan24" sheetId="208" r:id="rId3"/>
    <sheet name="Dec23" sheetId="207" r:id="rId4"/>
    <sheet name="Nov23" sheetId="206" r:id="rId5"/>
    <sheet name="Oct23" sheetId="205" r:id="rId6"/>
    <sheet name="Sep23" sheetId="204" r:id="rId7"/>
    <sheet name="Aug23" sheetId="203" r:id="rId8"/>
    <sheet name="Jul23" sheetId="202" r:id="rId9"/>
    <sheet name="Jun23" sheetId="201" r:id="rId10"/>
    <sheet name="May23" sheetId="200" r:id="rId11"/>
    <sheet name="Apr23" sheetId="199" r:id="rId12"/>
    <sheet name="Mar23" sheetId="198" r:id="rId13"/>
    <sheet name="Feb23" sheetId="197" r:id="rId14"/>
    <sheet name="Jan23" sheetId="196" r:id="rId15"/>
    <sheet name="Dec22" sheetId="195" r:id="rId16"/>
    <sheet name="Nov22" sheetId="194" r:id="rId17"/>
    <sheet name="Oct22" sheetId="193" r:id="rId18"/>
    <sheet name="Sep22" sheetId="192" r:id="rId19"/>
    <sheet name="Aug22" sheetId="191" r:id="rId20"/>
    <sheet name="Jul22" sheetId="190" r:id="rId21"/>
    <sheet name="Jun22" sheetId="189" r:id="rId22"/>
    <sheet name="May22" sheetId="188" r:id="rId23"/>
    <sheet name="Apr22" sheetId="187" r:id="rId24"/>
    <sheet name="Mar22" sheetId="186" r:id="rId25"/>
    <sheet name="Feb22" sheetId="185" r:id="rId26"/>
    <sheet name="Jan22" sheetId="184" r:id="rId27"/>
    <sheet name="Dec21" sheetId="183" r:id="rId28"/>
    <sheet name="Nov21" sheetId="182" r:id="rId29"/>
    <sheet name="Oct21" sheetId="181" r:id="rId30"/>
    <sheet name="Sep21" sheetId="180" r:id="rId31"/>
    <sheet name="Aug21" sheetId="179" r:id="rId32"/>
    <sheet name="Jul21" sheetId="178" r:id="rId33"/>
    <sheet name="Jun21" sheetId="177" r:id="rId34"/>
    <sheet name="May21" sheetId="176" r:id="rId35"/>
    <sheet name="Apr21" sheetId="175" r:id="rId36"/>
    <sheet name="Mar21" sheetId="174" r:id="rId37"/>
    <sheet name="Feb21" sheetId="173" r:id="rId38"/>
    <sheet name="Jan21" sheetId="172" r:id="rId39"/>
    <sheet name="Dec20" sheetId="171" r:id="rId40"/>
    <sheet name="Nov20" sheetId="170" r:id="rId41"/>
    <sheet name="Oct20" sheetId="169" r:id="rId42"/>
    <sheet name="Sep20" sheetId="168" r:id="rId43"/>
    <sheet name="Aug20" sheetId="167" r:id="rId44"/>
    <sheet name="Jul20" sheetId="166" r:id="rId45"/>
    <sheet name="Jun20" sheetId="165" r:id="rId46"/>
    <sheet name="May20" sheetId="164" r:id="rId47"/>
    <sheet name="Apr20" sheetId="163" r:id="rId48"/>
    <sheet name="Mar20" sheetId="162" r:id="rId49"/>
    <sheet name="Feb20" sheetId="161" r:id="rId50"/>
    <sheet name="Jan20" sheetId="160" r:id="rId51"/>
    <sheet name="Dec19" sheetId="159" r:id="rId52"/>
    <sheet name="Nov19" sheetId="158" r:id="rId53"/>
    <sheet name="Oct19" sheetId="157" r:id="rId54"/>
    <sheet name="Sep19" sheetId="156" r:id="rId55"/>
    <sheet name="Aug19" sheetId="155" r:id="rId56"/>
    <sheet name="Jul19" sheetId="154" r:id="rId57"/>
    <sheet name="Jun19" sheetId="153" r:id="rId58"/>
    <sheet name="May19" sheetId="152" r:id="rId59"/>
    <sheet name="Apr19" sheetId="151" r:id="rId60"/>
    <sheet name="Mar19" sheetId="150" r:id="rId61"/>
    <sheet name="Feb19" sheetId="148" r:id="rId62"/>
    <sheet name="Jan19" sheetId="147" r:id="rId63"/>
    <sheet name="Dec18" sheetId="146" r:id="rId64"/>
    <sheet name="Nov18" sheetId="145" r:id="rId65"/>
    <sheet name="Oct18" sheetId="144" r:id="rId66"/>
    <sheet name="Sep18" sheetId="143" r:id="rId67"/>
    <sheet name="Aug18" sheetId="142" r:id="rId68"/>
    <sheet name="Jul18" sheetId="141" r:id="rId69"/>
    <sheet name="Jun18" sheetId="140" r:id="rId70"/>
    <sheet name="May18" sheetId="139" r:id="rId71"/>
    <sheet name="Apr18" sheetId="138" r:id="rId72"/>
    <sheet name="Mar18" sheetId="137" r:id="rId73"/>
    <sheet name="Feb18" sheetId="136" r:id="rId74"/>
    <sheet name="Jan18" sheetId="135" r:id="rId75"/>
    <sheet name="Dec17" sheetId="134" r:id="rId76"/>
    <sheet name="Nov17" sheetId="133" r:id="rId77"/>
    <sheet name="Oct17" sheetId="132" r:id="rId78"/>
    <sheet name="Sep17" sheetId="131" r:id="rId79"/>
    <sheet name="Aug17" sheetId="130" r:id="rId80"/>
    <sheet name="Jul17" sheetId="129" r:id="rId81"/>
    <sheet name="Jun17" sheetId="128" r:id="rId82"/>
    <sheet name="May17" sheetId="127" r:id="rId83"/>
    <sheet name="Apr17" sheetId="126" r:id="rId84"/>
    <sheet name="Mar17" sheetId="125" r:id="rId85"/>
    <sheet name="Feb17" sheetId="124" r:id="rId86"/>
    <sheet name="Jan17" sheetId="123" r:id="rId87"/>
    <sheet name="Dec16" sheetId="122" r:id="rId88"/>
    <sheet name="Nov16" sheetId="121" r:id="rId89"/>
    <sheet name="Oct16" sheetId="120" r:id="rId90"/>
    <sheet name="Sep16" sheetId="119" r:id="rId91"/>
    <sheet name="Aug16" sheetId="118" r:id="rId92"/>
    <sheet name="Jul16" sheetId="117" r:id="rId93"/>
    <sheet name="Jun16" sheetId="116" r:id="rId94"/>
    <sheet name="May16" sheetId="115" r:id="rId95"/>
    <sheet name="Apr16" sheetId="114" r:id="rId96"/>
    <sheet name="Mar16" sheetId="113" r:id="rId97"/>
    <sheet name="Feb16" sheetId="112" r:id="rId98"/>
    <sheet name="Jan16" sheetId="111" r:id="rId99"/>
    <sheet name="Dec15" sheetId="110" r:id="rId100"/>
    <sheet name="Nov15" sheetId="109" r:id="rId101"/>
    <sheet name="Oct15" sheetId="108" r:id="rId102"/>
    <sheet name="Sep15" sheetId="107" r:id="rId103"/>
    <sheet name="Aug15" sheetId="106" r:id="rId104"/>
    <sheet name="Jul15" sheetId="105" r:id="rId105"/>
    <sheet name="Jun15" sheetId="104" r:id="rId106"/>
    <sheet name="May15" sheetId="102" r:id="rId107"/>
    <sheet name="Apr15" sheetId="101" r:id="rId108"/>
    <sheet name="Mar15" sheetId="100" r:id="rId109"/>
    <sheet name="Feb15" sheetId="99" r:id="rId110"/>
    <sheet name="Jan15" sheetId="98" r:id="rId111"/>
    <sheet name="Dec14" sheetId="97" r:id="rId112"/>
    <sheet name="Nov14" sheetId="96" r:id="rId113"/>
    <sheet name="Oct14" sheetId="95" r:id="rId114"/>
    <sheet name="Sep14" sheetId="94" r:id="rId115"/>
    <sheet name="Aug14" sheetId="93" r:id="rId116"/>
    <sheet name="Jul14" sheetId="92" r:id="rId117"/>
    <sheet name="Jun14" sheetId="91" r:id="rId118"/>
    <sheet name="May14" sheetId="90" r:id="rId119"/>
    <sheet name="Apr14" sheetId="89" r:id="rId120"/>
    <sheet name="Mar14" sheetId="88" r:id="rId121"/>
    <sheet name="Feb14" sheetId="87" r:id="rId122"/>
    <sheet name="Jan14" sheetId="86" r:id="rId123"/>
    <sheet name="Dec13" sheetId="85" r:id="rId124"/>
    <sheet name="Nov13" sheetId="84" r:id="rId125"/>
    <sheet name="Oct13" sheetId="83" r:id="rId126"/>
    <sheet name="Sep13" sheetId="82" r:id="rId127"/>
    <sheet name="Aug13" sheetId="81" r:id="rId128"/>
    <sheet name="Jul13" sheetId="80" r:id="rId129"/>
    <sheet name="Jun13" sheetId="79" r:id="rId130"/>
    <sheet name="May13" sheetId="78" r:id="rId131"/>
    <sheet name="Apr13" sheetId="77" r:id="rId132"/>
    <sheet name="Mar13" sheetId="76" r:id="rId133"/>
    <sheet name="Feb13" sheetId="75" r:id="rId134"/>
    <sheet name="Jan13" sheetId="74" r:id="rId135"/>
    <sheet name="Dec12" sheetId="73" r:id="rId136"/>
    <sheet name="Nov12" sheetId="72" r:id="rId137"/>
    <sheet name="Oct12" sheetId="71" r:id="rId138"/>
  </sheets>
  <externalReferences>
    <externalReference r:id="rId139"/>
  </externalReferences>
  <definedNames>
    <definedName name="_xlnm.Print_Area" localSheetId="131">'Apr13'!$A$1:$P$9</definedName>
    <definedName name="_xlnm.Print_Area" localSheetId="119">'Apr14'!$A$1:$P$9</definedName>
    <definedName name="_xlnm.Print_Area" localSheetId="127">'Aug13'!$A$1:$P$9</definedName>
    <definedName name="_xlnm.Print_Area" localSheetId="115">'Aug14'!$A$1:$P$9</definedName>
    <definedName name="_xlnm.Print_Area" localSheetId="135">'Dec12'!$A$1:$P$9</definedName>
    <definedName name="_xlnm.Print_Area" localSheetId="123">'Dec13'!$A$1:$P$9</definedName>
    <definedName name="_xlnm.Print_Area" localSheetId="111">'Dec14'!$A$1:$P$9</definedName>
    <definedName name="_xlnm.Print_Area" localSheetId="133">'Feb13'!$A$1:$P$9</definedName>
    <definedName name="_xlnm.Print_Area" localSheetId="121">'Feb14'!$A$1:$P$9</definedName>
    <definedName name="_xlnm.Print_Area" localSheetId="134">'Jan13'!$A$1:$P$9</definedName>
    <definedName name="_xlnm.Print_Area" localSheetId="122">'Jan14'!$A$1:$P$9</definedName>
    <definedName name="_xlnm.Print_Area" localSheetId="110">'Jan15'!$A$1:$P$9</definedName>
    <definedName name="_xlnm.Print_Area" localSheetId="128">'Jul13'!$A$1:$P$9</definedName>
    <definedName name="_xlnm.Print_Area" localSheetId="116">'Jul14'!$A$1:$P$9</definedName>
    <definedName name="_xlnm.Print_Area" localSheetId="129">'Jun13'!$A$1:$P$9</definedName>
    <definedName name="_xlnm.Print_Area" localSheetId="117">'Jun14'!$A$1:$P$9</definedName>
    <definedName name="_xlnm.Print_Area" localSheetId="132">'Mar13'!$A$1:$P$9</definedName>
    <definedName name="_xlnm.Print_Area" localSheetId="120">'Mar14'!$A$1:$P$9</definedName>
    <definedName name="_xlnm.Print_Area" localSheetId="130">'May13'!$A$1:$P$9</definedName>
    <definedName name="_xlnm.Print_Area" localSheetId="118">'May14'!$A$1:$P$9</definedName>
    <definedName name="_xlnm.Print_Area" localSheetId="136">'Nov12'!$A$1:$P$9</definedName>
    <definedName name="_xlnm.Print_Area" localSheetId="124">'Nov13'!$A$1:$P$9</definedName>
    <definedName name="_xlnm.Print_Area" localSheetId="112">'Nov14'!$A$1:$P$9</definedName>
    <definedName name="_xlnm.Print_Area" localSheetId="137">'Oct12'!$A$1:$P$9</definedName>
    <definedName name="_xlnm.Print_Area" localSheetId="125">'Oct13'!$A$1:$P$9</definedName>
    <definedName name="_xlnm.Print_Area" localSheetId="113">'Oct14'!$A$1:$P$9</definedName>
    <definedName name="_xlnm.Print_Area" localSheetId="126">'Sep13'!$A$1:$P$9</definedName>
    <definedName name="_xlnm.Print_Area" localSheetId="114">'Sep14'!$A$1:$P$9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<sst xmlns="http://schemas.openxmlformats.org/spreadsheetml/2006/main" count="6816" uniqueCount="136">
  <si>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</si>
  <si>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</si>
  <si>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</si>
  <si>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</si>
  <si>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</si>
  <si>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</si>
  <si>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</si>
  <si>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</si>
  <si>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</si>
  <si>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</si>
  <si>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</si>
  <si>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</si>
  <si>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</si>
  <si>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</si>
  <si>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</si>
  <si>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</si>
  <si>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</si>
  <si>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</si>
  <si>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K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</si>
  <si>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</si>
  <si>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</si>
  <si>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Incetpion:  October 1, 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</si>
  <si>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</si>
  <si>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</si>
  <si>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</si>
  <si>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</si>
  <si>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</si>
  <si>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</si>
  <si>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</si>
  <si>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***Expense Ratios are as of 03/31/2014</t>
  </si>
  <si>
    <t>***Expense Ratios are as of 6/30/2014</t>
  </si>
  <si>
    <r>
      <t xml:space="preserve">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</si>
  <si>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</si>
  <si>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</si>
  <si>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</si>
  <si>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</si>
  <si>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</si>
  <si>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</si>
  <si>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</si>
  <si>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</si>
  <si>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</si>
  <si>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</si>
  <si>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</si>
  <si>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</si>
  <si>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</si>
  <si>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</si>
  <si>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</si>
  <si>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K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</si>
  <si>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</si>
  <si>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</si>
  <si>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</si>
  <si>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</si>
  <si>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</si>
  <si>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</si>
  <si>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</si>
  <si>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K (net of inv. mgmt. fees)**</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</si>
  <si>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</si>
  <si>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</si>
  <si>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</si>
  <si>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</si>
  <si>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</si>
  <si>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</si>
  <si>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</si>
  <si>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</si>
  <si>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</si>
  <si>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</si>
  <si>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</si>
  <si>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</si>
  <si>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</si>
  <si>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</si>
  <si>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</si>
  <si>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</si>
  <si>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</si>
  <si>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</si>
  <si>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</si>
  <si>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</si>
  <si>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</si>
  <si>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</si>
  <si>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</si>
  <si>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</si>
  <si>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Inv. Mgmt. &amp; Plan
Admin Expenses as of 03/31/18</t>
  </si>
  <si>
    <t>Total Operating
Expenses as of 03/31/18</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</si>
  <si>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</si>
  <si>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</si>
  <si>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</si>
  <si>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</si>
  <si>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</si>
  <si>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</si>
  <si>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</si>
  <si>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</si>
  <si>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</si>
  <si>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</si>
  <si>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</si>
  <si>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</si>
  <si>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</si>
  <si>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</si>
  <si>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</si>
  <si>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</si>
  <si>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</si>
  <si>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</si>
  <si>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</si>
  <si>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</si>
  <si>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</si>
  <si>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</si>
  <si>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</si>
  <si>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</si>
  <si>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</si>
  <si>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</si>
  <si>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</si>
  <si>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</si>
  <si>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</si>
  <si>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</si>
  <si>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</si>
  <si>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</si>
  <si>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</si>
  <si>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</si>
  <si>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</si>
  <si>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K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</si>
  <si>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K. SEI Trust Company has also accepted appointment as the duly appointed successor trustee to Wells Fargo Bank, N.A.  As of 3/31/22, the date of the information included in this document, Wells Fargo Bank, N.A. was still acting in its capacity as trustee of Galliard Stable Return Fund K.</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</si>
  <si>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</si>
  <si>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</si>
  <si>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</si>
  <si>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</si>
  <si>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</si>
  <si>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Inv. Mgmt. &amp; Plan
Admin Expenses as of 09/30/22</t>
  </si>
  <si>
    <t>Total Operating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</si>
  <si>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</si>
  <si>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</si>
  <si>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</si>
  <si>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</si>
  <si>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</si>
  <si>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</si>
  <si>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Total Operating
Expenses as of 09/30/23</t>
  </si>
  <si>
    <t>Inv. Mgmt. &amp; Plan
Admin Expenses as of 09/30/23</t>
  </si>
  <si>
    <t>Inv. Mgmt. &amp; Plan
Admin Expenses as of 12/31/23</t>
  </si>
  <si>
    <t>Total Operating
Expenses as of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</si>
</sst>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3">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theme="0"/>
      <name val="TradeGothic"/>
    </font>
    <font>
      <sz val="9"/>
      <color rgb="FF0070C0"/>
      <name val="TradeGothic"/>
    </font>
    <font>
      <sz val="9"/>
      <color rgb="FF00B0F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sz val="11"/>
      <name val="Calibri"/>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sz val="9"/>
      <color rgb="FF010101"/>
      <name val="Arial"/>
      <family val="2"/>
    </font>
    <font>
      <b/>
      <sz val="9"/>
      <color rgb="FF40404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8" fillId="0" borderId="0"/>
  </cellStyleXfs>
  <cellXfs count="171">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0" fontId="17"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8" fillId="0" borderId="0" xfId="5" applyAlignment="1">
      <alignment wrapText="1"/>
    </xf>
    <xf numFmtId="17" fontId="19" fillId="0" borderId="3" xfId="5" applyNumberFormat="1" applyFont="1" applyBorder="1" applyAlignment="1">
      <alignment horizontal="center" vertical="center" wrapText="1"/>
    </xf>
    <xf numFmtId="0" fontId="19" fillId="0" borderId="3" xfId="5" applyFont="1" applyBorder="1" applyAlignment="1">
      <alignment horizontal="center" vertical="center" wrapText="1"/>
    </xf>
    <xf numFmtId="0" fontId="20" fillId="0" borderId="3" xfId="5" applyFont="1" applyBorder="1" applyAlignment="1">
      <alignment horizontal="left" wrapText="1"/>
    </xf>
    <xf numFmtId="0" fontId="21" fillId="0" borderId="3" xfId="5" applyFont="1" applyBorder="1" applyAlignment="1">
      <alignment horizontal="center"/>
    </xf>
    <xf numFmtId="167" fontId="21" fillId="0" borderId="3" xfId="5" applyNumberFormat="1" applyFont="1" applyBorder="1" applyAlignment="1">
      <alignment horizontal="center"/>
    </xf>
    <xf numFmtId="168" fontId="21" fillId="0" borderId="3" xfId="5" applyNumberFormat="1" applyFont="1" applyBorder="1" applyAlignment="1">
      <alignment horizontal="center"/>
    </xf>
    <xf numFmtId="169" fontId="21" fillId="0" borderId="3" xfId="5" applyNumberFormat="1" applyFont="1" applyBorder="1" applyAlignment="1">
      <alignment horizontal="center"/>
    </xf>
    <xf numFmtId="0" fontId="21" fillId="0" borderId="0" xfId="5" applyFont="1" applyAlignment="1">
      <alignment horizontal="center"/>
    </xf>
    <xf numFmtId="17" fontId="22" fillId="0" borderId="3" xfId="5" applyNumberFormat="1" applyFont="1" applyBorder="1" applyAlignment="1">
      <alignment horizontal="center" vertical="center" wrapText="1"/>
    </xf>
    <xf numFmtId="0" fontId="22" fillId="0" borderId="3" xfId="5" applyFont="1" applyBorder="1" applyAlignment="1">
      <alignment horizontal="center" vertical="center" wrapText="1"/>
    </xf>
    <xf numFmtId="0" fontId="23" fillId="0" borderId="3" xfId="5" applyFont="1" applyBorder="1" applyAlignment="1">
      <alignment horizontal="left" wrapText="1"/>
    </xf>
    <xf numFmtId="0" fontId="24" fillId="0" borderId="3" xfId="5" applyFont="1" applyBorder="1" applyAlignment="1">
      <alignment horizontal="center"/>
    </xf>
    <xf numFmtId="167" fontId="24" fillId="0" borderId="3" xfId="5" applyNumberFormat="1" applyFont="1" applyBorder="1" applyAlignment="1">
      <alignment horizontal="center"/>
    </xf>
    <xf numFmtId="168" fontId="24" fillId="0" borderId="3" xfId="5" applyNumberFormat="1" applyFont="1" applyBorder="1" applyAlignment="1">
      <alignment horizontal="center"/>
    </xf>
    <xf numFmtId="169" fontId="24" fillId="0" borderId="3" xfId="5" applyNumberFormat="1" applyFont="1" applyBorder="1" applyAlignment="1">
      <alignment horizontal="center"/>
    </xf>
    <xf numFmtId="0" fontId="24" fillId="0" borderId="0" xfId="5" applyFont="1" applyAlignment="1">
      <alignment horizontal="center"/>
    </xf>
    <xf numFmtId="17" fontId="25" fillId="0" borderId="3" xfId="5" applyNumberFormat="1" applyFont="1" applyBorder="1" applyAlignment="1">
      <alignment horizontal="center" vertical="center" wrapText="1"/>
    </xf>
    <xf numFmtId="0" fontId="25" fillId="0" borderId="3" xfId="5" applyFont="1" applyBorder="1" applyAlignment="1">
      <alignment horizontal="center" vertical="center" wrapText="1"/>
    </xf>
    <xf numFmtId="0" fontId="26" fillId="0" borderId="3" xfId="5" applyFont="1" applyBorder="1" applyAlignment="1">
      <alignment horizontal="left" wrapText="1"/>
    </xf>
    <xf numFmtId="0" fontId="27" fillId="0" borderId="3" xfId="5" applyFont="1" applyBorder="1" applyAlignment="1">
      <alignment horizontal="center"/>
    </xf>
    <xf numFmtId="167" fontId="27" fillId="0" borderId="3" xfId="5" applyNumberFormat="1" applyFont="1" applyBorder="1" applyAlignment="1">
      <alignment horizontal="center"/>
    </xf>
    <xf numFmtId="168" fontId="27" fillId="0" borderId="3" xfId="5" applyNumberFormat="1" applyFont="1" applyBorder="1" applyAlignment="1">
      <alignment horizontal="center"/>
    </xf>
    <xf numFmtId="169" fontId="27" fillId="0" borderId="3" xfId="5" applyNumberFormat="1" applyFont="1" applyBorder="1" applyAlignment="1">
      <alignment horizontal="center"/>
    </xf>
    <xf numFmtId="0" fontId="27" fillId="0" borderId="0" xfId="5" applyFont="1" applyAlignment="1">
      <alignment horizontal="center"/>
    </xf>
    <xf numFmtId="0" fontId="20" fillId="0" borderId="3" xfId="0" applyFont="1" applyBorder="1" applyAlignment="1">
      <alignment horizontal="left" wrapText="1"/>
    </xf>
    <xf numFmtId="0" fontId="19" fillId="0" borderId="3" xfId="0" applyFont="1" applyBorder="1" applyAlignment="1">
      <alignment horizontal="center" vertical="center" wrapText="1"/>
    </xf>
    <xf numFmtId="169" fontId="21" fillId="0" borderId="3" xfId="0" applyNumberFormat="1" applyFont="1" applyBorder="1" applyAlignment="1">
      <alignment horizontal="center"/>
    </xf>
    <xf numFmtId="0" fontId="0" fillId="0" borderId="0" xfId="0" applyAlignment="1">
      <alignment wrapText="1"/>
    </xf>
    <xf numFmtId="0" fontId="21" fillId="0" borderId="0" xfId="0" applyFont="1" applyAlignment="1">
      <alignment horizontal="center"/>
    </xf>
    <xf numFmtId="0" fontId="18" fillId="0" borderId="0" xfId="5"/>
    <xf numFmtId="17" fontId="28" fillId="0" borderId="7" xfId="5" applyNumberFormat="1" applyFont="1" applyBorder="1" applyAlignment="1">
      <alignment horizontal="center" vertical="center" wrapText="1"/>
    </xf>
    <xf numFmtId="0" fontId="28" fillId="0" borderId="7" xfId="5" applyFont="1" applyBorder="1" applyAlignment="1">
      <alignment horizontal="center" vertical="center" wrapText="1"/>
    </xf>
    <xf numFmtId="0" fontId="29" fillId="0" borderId="7" xfId="5" applyFont="1" applyBorder="1" applyAlignment="1">
      <alignment horizontal="left" wrapText="1"/>
    </xf>
    <xf numFmtId="0" fontId="30" fillId="0" borderId="7" xfId="5" applyFont="1" applyBorder="1" applyAlignment="1">
      <alignment horizontal="left"/>
    </xf>
    <xf numFmtId="167" fontId="30" fillId="0" borderId="7" xfId="5" applyNumberFormat="1" applyFont="1" applyBorder="1" applyAlignment="1">
      <alignment horizontal="center"/>
    </xf>
    <xf numFmtId="168" fontId="30" fillId="0" borderId="7" xfId="5" applyNumberFormat="1" applyFont="1" applyBorder="1" applyAlignment="1">
      <alignment horizontal="center"/>
    </xf>
    <xf numFmtId="0" fontId="30" fillId="0" borderId="0" xfId="5" applyFont="1" applyAlignment="1">
      <alignment horizontal="center"/>
    </xf>
    <xf numFmtId="0" fontId="28" fillId="0" borderId="7" xfId="0" applyFont="1" applyBorder="1" applyAlignment="1">
      <alignment horizontal="center" vertical="center" wrapText="1"/>
    </xf>
    <xf numFmtId="169" fontId="30" fillId="0" borderId="7" xfId="0" applyNumberFormat="1" applyFont="1" applyBorder="1" applyAlignment="1">
      <alignment horizontal="center"/>
    </xf>
    <xf numFmtId="169" fontId="30" fillId="0" borderId="7" xfId="5" applyNumberFormat="1" applyFont="1" applyBorder="1" applyAlignment="1">
      <alignment horizontal="center"/>
    </xf>
    <xf numFmtId="0" fontId="31" fillId="0" borderId="7" xfId="0" applyFont="1" applyBorder="1" applyAlignment="1">
      <alignment horizontal="center" vertical="center" wrapText="1"/>
    </xf>
    <xf numFmtId="169" fontId="32" fillId="0" borderId="7" xfId="0" applyNumberFormat="1" applyFont="1" applyBorder="1" applyAlignment="1">
      <alignment horizontal="center"/>
    </xf>
    <xf numFmtId="0" fontId="33" fillId="0" borderId="7" xfId="0" applyFont="1" applyBorder="1" applyAlignment="1">
      <alignment horizontal="center" vertical="center" wrapText="1"/>
    </xf>
    <xf numFmtId="169" fontId="34" fillId="0" borderId="7" xfId="0" applyNumberFormat="1" applyFont="1" applyBorder="1" applyAlignment="1">
      <alignment horizontal="center"/>
    </xf>
    <xf numFmtId="0" fontId="35" fillId="0" borderId="7" xfId="0" applyFont="1" applyBorder="1" applyAlignment="1">
      <alignment horizontal="center" vertical="center" wrapText="1"/>
    </xf>
    <xf numFmtId="169" fontId="36" fillId="0" borderId="7" xfId="0" applyNumberFormat="1" applyFont="1" applyBorder="1" applyAlignment="1">
      <alignment horizontal="center"/>
    </xf>
    <xf numFmtId="169" fontId="37" fillId="0" borderId="7" xfId="0" applyNumberFormat="1" applyFont="1" applyBorder="1" applyAlignment="1">
      <alignment horizontal="center"/>
    </xf>
    <xf numFmtId="17" fontId="38" fillId="0" borderId="7" xfId="5" applyNumberFormat="1" applyFont="1" applyBorder="1" applyAlignment="1">
      <alignment horizontal="center" vertical="center" wrapText="1"/>
    </xf>
    <xf numFmtId="0" fontId="38" fillId="0" borderId="7" xfId="5" applyFont="1" applyBorder="1" applyAlignment="1">
      <alignment horizontal="center" vertical="center" wrapText="1"/>
    </xf>
    <xf numFmtId="0" fontId="39" fillId="0" borderId="7" xfId="5" applyFont="1" applyBorder="1" applyAlignment="1">
      <alignment horizontal="left" wrapText="1"/>
    </xf>
    <xf numFmtId="0" fontId="40" fillId="0" borderId="7" xfId="5" applyFont="1" applyBorder="1" applyAlignment="1">
      <alignment horizontal="left"/>
    </xf>
    <xf numFmtId="167" fontId="40" fillId="0" borderId="7" xfId="5" applyNumberFormat="1" applyFont="1" applyBorder="1" applyAlignment="1">
      <alignment horizontal="center"/>
    </xf>
    <xf numFmtId="168" fontId="40" fillId="0" borderId="7" xfId="5" applyNumberFormat="1" applyFont="1" applyBorder="1" applyAlignment="1">
      <alignment horizontal="center"/>
    </xf>
    <xf numFmtId="169" fontId="40" fillId="0" borderId="7" xfId="5" applyNumberFormat="1" applyFont="1" applyBorder="1" applyAlignment="1">
      <alignment horizontal="center"/>
    </xf>
    <xf numFmtId="0" fontId="40" fillId="0" borderId="0" xfId="5" applyFont="1" applyAlignment="1">
      <alignment horizontal="center"/>
    </xf>
    <xf numFmtId="0" fontId="38" fillId="0" borderId="7" xfId="0" applyFont="1" applyBorder="1" applyAlignment="1">
      <alignment horizontal="center" vertical="center" wrapText="1"/>
    </xf>
    <xf numFmtId="169" fontId="40" fillId="0" borderId="7" xfId="0" applyNumberFormat="1" applyFont="1" applyBorder="1" applyAlignment="1">
      <alignment horizontal="center"/>
    </xf>
    <xf numFmtId="17" fontId="41" fillId="0" borderId="7" xfId="5" applyNumberFormat="1" applyFont="1" applyBorder="1" applyAlignment="1">
      <alignment horizontal="center" vertical="center" wrapText="1"/>
    </xf>
    <xf numFmtId="0" fontId="41" fillId="0" borderId="7" xfId="5" applyFont="1" applyBorder="1" applyAlignment="1">
      <alignment horizontal="center" vertical="center" wrapText="1"/>
    </xf>
    <xf numFmtId="0" fontId="42" fillId="0" borderId="7" xfId="5" applyFont="1" applyBorder="1" applyAlignment="1">
      <alignment horizontal="left" wrapText="1"/>
    </xf>
    <xf numFmtId="0" fontId="43" fillId="0" borderId="7" xfId="5" applyFont="1" applyBorder="1" applyAlignment="1">
      <alignment horizontal="left"/>
    </xf>
    <xf numFmtId="167" fontId="43" fillId="0" borderId="7" xfId="5" applyNumberFormat="1" applyFont="1" applyBorder="1" applyAlignment="1">
      <alignment horizontal="center"/>
    </xf>
    <xf numFmtId="168" fontId="43" fillId="0" borderId="7" xfId="5" applyNumberFormat="1" applyFont="1" applyBorder="1" applyAlignment="1">
      <alignment horizontal="center"/>
    </xf>
    <xf numFmtId="169" fontId="43" fillId="0" borderId="7" xfId="5" applyNumberFormat="1" applyFont="1" applyBorder="1" applyAlignment="1">
      <alignment horizontal="center"/>
    </xf>
    <xf numFmtId="0" fontId="43" fillId="0" borderId="0" xfId="5" applyFont="1" applyAlignment="1">
      <alignment horizontal="center"/>
    </xf>
    <xf numFmtId="0" fontId="41" fillId="0" borderId="7" xfId="0" applyFont="1" applyBorder="1" applyAlignment="1">
      <alignment horizontal="center" vertical="center" wrapText="1"/>
    </xf>
    <xf numFmtId="169" fontId="43" fillId="0" borderId="7" xfId="0" applyNumberFormat="1" applyFont="1" applyBorder="1" applyAlignment="1">
      <alignment horizontal="center"/>
    </xf>
    <xf numFmtId="0" fontId="44" fillId="0" borderId="0" xfId="0" applyFont="1"/>
    <xf numFmtId="17" fontId="45" fillId="0" borderId="7" xfId="5" applyNumberFormat="1" applyFont="1" applyBorder="1" applyAlignment="1">
      <alignment horizontal="center" vertical="center" wrapText="1"/>
    </xf>
    <xf numFmtId="0" fontId="45" fillId="0" borderId="7" xfId="5" applyFont="1" applyBorder="1" applyAlignment="1">
      <alignment horizontal="center" vertical="center" wrapText="1"/>
    </xf>
    <xf numFmtId="0" fontId="46" fillId="0" borderId="7" xfId="5" applyFont="1" applyBorder="1" applyAlignment="1">
      <alignment horizontal="left" wrapText="1"/>
    </xf>
    <xf numFmtId="0" fontId="47" fillId="0" borderId="7" xfId="5" applyFont="1" applyBorder="1" applyAlignment="1">
      <alignment horizontal="left"/>
    </xf>
    <xf numFmtId="167" fontId="47" fillId="0" borderId="7" xfId="5" applyNumberFormat="1" applyFont="1" applyBorder="1" applyAlignment="1">
      <alignment horizontal="center"/>
    </xf>
    <xf numFmtId="168" fontId="47" fillId="0" borderId="7" xfId="5" applyNumberFormat="1" applyFont="1" applyBorder="1" applyAlignment="1">
      <alignment horizontal="center"/>
    </xf>
    <xf numFmtId="169" fontId="47" fillId="0" borderId="7" xfId="5" applyNumberFormat="1" applyFont="1" applyBorder="1" applyAlignment="1">
      <alignment horizontal="center"/>
    </xf>
    <xf numFmtId="0" fontId="47" fillId="0" borderId="0" xfId="5" applyFont="1" applyAlignment="1">
      <alignment horizontal="center"/>
    </xf>
    <xf numFmtId="17" fontId="48" fillId="0" borderId="7" xfId="5" applyNumberFormat="1" applyFont="1" applyBorder="1" applyAlignment="1">
      <alignment horizontal="center" vertical="center" wrapText="1"/>
    </xf>
    <xf numFmtId="0" fontId="48" fillId="0" borderId="7" xfId="5" applyFont="1" applyBorder="1" applyAlignment="1">
      <alignment horizontal="center" vertical="center" wrapText="1"/>
    </xf>
    <xf numFmtId="0" fontId="49" fillId="0" borderId="7" xfId="5" applyFont="1" applyBorder="1" applyAlignment="1">
      <alignment horizontal="left" wrapText="1"/>
    </xf>
    <xf numFmtId="0" fontId="50" fillId="0" borderId="7" xfId="5" applyFont="1" applyBorder="1" applyAlignment="1">
      <alignment horizontal="left"/>
    </xf>
    <xf numFmtId="167" fontId="50" fillId="0" borderId="7" xfId="5" applyNumberFormat="1" applyFont="1" applyBorder="1" applyAlignment="1">
      <alignment horizontal="center"/>
    </xf>
    <xf numFmtId="168" fontId="50" fillId="0" borderId="7" xfId="5" applyNumberFormat="1" applyFont="1" applyBorder="1" applyAlignment="1">
      <alignment horizontal="center"/>
    </xf>
    <xf numFmtId="169" fontId="50" fillId="0" borderId="7" xfId="5" applyNumberFormat="1" applyFont="1" applyBorder="1" applyAlignment="1">
      <alignment horizontal="center"/>
    </xf>
    <xf numFmtId="0" fontId="50" fillId="0" borderId="0" xfId="5" applyFont="1" applyAlignment="1">
      <alignment horizontal="center"/>
    </xf>
    <xf numFmtId="169" fontId="51" fillId="0" borderId="7" xfId="5" applyNumberFormat="1" applyFont="1" applyBorder="1" applyAlignment="1">
      <alignment horizontal="center"/>
    </xf>
    <xf numFmtId="0" fontId="52" fillId="0" borderId="7" xfId="5" applyFont="1" applyBorder="1" applyAlignment="1">
      <alignment horizontal="center" vertical="center" wrapText="1"/>
    </xf>
    <xf numFmtId="0" fontId="30" fillId="0" borderId="0" xfId="5" applyFont="1" applyAlignment="1">
      <alignment horizontal="left" wrapText="1"/>
    </xf>
    <xf numFmtId="0" fontId="30" fillId="0" borderId="8" xfId="5" applyFont="1" applyBorder="1" applyAlignment="1">
      <alignment horizontal="left"/>
    </xf>
    <xf numFmtId="0" fontId="30" fillId="0" borderId="0" xfId="5" applyFont="1" applyAlignment="1">
      <alignment horizontal="left" vertical="top" wrapText="1"/>
    </xf>
    <xf numFmtId="0" fontId="50" fillId="0" borderId="0" xfId="5" applyFont="1" applyAlignment="1">
      <alignment horizontal="left" wrapText="1"/>
    </xf>
    <xf numFmtId="0" fontId="50" fillId="0" borderId="8" xfId="5" applyFont="1" applyBorder="1" applyAlignment="1">
      <alignment horizontal="left"/>
    </xf>
    <xf numFmtId="0" fontId="50" fillId="0" borderId="0" xfId="5" applyFont="1" applyAlignment="1">
      <alignment horizontal="left" vertical="top" wrapText="1"/>
    </xf>
    <xf numFmtId="0" fontId="47" fillId="0" borderId="0" xfId="5" applyFont="1" applyAlignment="1">
      <alignment horizontal="left" wrapText="1"/>
    </xf>
    <xf numFmtId="0" fontId="47" fillId="0" borderId="8" xfId="5" applyFont="1" applyBorder="1" applyAlignment="1">
      <alignment horizontal="left"/>
    </xf>
    <xf numFmtId="0" fontId="47" fillId="0" borderId="0" xfId="5" applyFont="1" applyAlignment="1">
      <alignment horizontal="left" vertical="top" wrapText="1"/>
    </xf>
    <xf numFmtId="0" fontId="43" fillId="0" borderId="0" xfId="5" applyFont="1" applyAlignment="1">
      <alignment horizontal="left" wrapText="1"/>
    </xf>
    <xf numFmtId="0" fontId="43" fillId="0" borderId="8" xfId="5" applyFont="1" applyBorder="1" applyAlignment="1">
      <alignment horizontal="left"/>
    </xf>
    <xf numFmtId="0" fontId="43" fillId="0" borderId="0" xfId="5" applyFont="1" applyAlignment="1">
      <alignment horizontal="left" vertical="top" wrapText="1"/>
    </xf>
    <xf numFmtId="0" fontId="40" fillId="0" borderId="0" xfId="5" applyFont="1" applyAlignment="1">
      <alignment horizontal="left" wrapText="1"/>
    </xf>
    <xf numFmtId="0" fontId="40" fillId="0" borderId="8" xfId="5" applyFont="1" applyBorder="1" applyAlignment="1">
      <alignment horizontal="left"/>
    </xf>
    <xf numFmtId="0" fontId="40" fillId="0" borderId="0" xfId="5" applyFont="1" applyAlignment="1">
      <alignment horizontal="left" vertical="top" wrapText="1"/>
    </xf>
    <xf numFmtId="0" fontId="30" fillId="0" borderId="0" xfId="0" applyFont="1" applyAlignment="1">
      <alignment horizontal="left" vertical="top" wrapText="1"/>
    </xf>
    <xf numFmtId="0" fontId="21" fillId="0" borderId="0" xfId="5" applyFont="1" applyAlignment="1">
      <alignment horizontal="left" wrapText="1"/>
    </xf>
    <xf numFmtId="0" fontId="21" fillId="0" borderId="5" xfId="5" applyFont="1" applyBorder="1" applyAlignment="1">
      <alignment horizontal="left"/>
    </xf>
    <xf numFmtId="0" fontId="21" fillId="0" borderId="0" xfId="5" applyFont="1" applyAlignment="1">
      <alignment horizontal="left" vertical="top" wrapText="1"/>
    </xf>
    <xf numFmtId="0" fontId="27" fillId="0" borderId="0" xfId="5" applyFont="1" applyAlignment="1">
      <alignment horizontal="left" wrapText="1"/>
    </xf>
    <xf numFmtId="0" fontId="27" fillId="0" borderId="5" xfId="5" applyFont="1" applyBorder="1" applyAlignment="1">
      <alignment horizontal="left"/>
    </xf>
    <xf numFmtId="0" fontId="27" fillId="0" borderId="0" xfId="5" applyFont="1" applyAlignment="1">
      <alignment horizontal="left" vertical="top" wrapText="1"/>
    </xf>
    <xf numFmtId="0" fontId="21" fillId="0" borderId="0" xfId="0" applyFont="1" applyAlignment="1">
      <alignment horizontal="left" wrapText="1"/>
    </xf>
    <xf numFmtId="0" fontId="24" fillId="0" borderId="0" xfId="5" applyFont="1" applyAlignment="1">
      <alignment horizontal="left" wrapText="1"/>
    </xf>
    <xf numFmtId="0" fontId="24" fillId="0" borderId="5" xfId="5" applyFont="1" applyBorder="1" applyAlignment="1">
      <alignment horizontal="left"/>
    </xf>
    <xf numFmtId="0" fontId="24"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D0E3890-8D8D-4C87-A4B0-EEA182A1F3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51635F0-5A91-4274-B066-F5D84FA76F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CECDB11-4EAF-4472-AC93-5BE4F4FBE5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37ABE68F-EB04-423A-960C-3C083A1920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2" name="Picture 1">
          <a:extLst>
            <a:ext uri="{FF2B5EF4-FFF2-40B4-BE49-F238E27FC236}">
              <a16:creationId xmlns:a16="http://schemas.microsoft.com/office/drawing/2014/main" id="{00000000-0008-0000-6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2" name="Picture 1">
          <a:extLst>
            <a:ext uri="{FF2B5EF4-FFF2-40B4-BE49-F238E27FC236}">
              <a16:creationId xmlns:a16="http://schemas.microsoft.com/office/drawing/2014/main" id="{00000000-0008-0000-7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2" name="Picture 1">
          <a:extLst>
            <a:ext uri="{FF2B5EF4-FFF2-40B4-BE49-F238E27FC236}">
              <a16:creationId xmlns:a16="http://schemas.microsoft.com/office/drawing/2014/main" id="{00000000-0008-0000-7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2" name="Picture 1">
          <a:extLst>
            <a:ext uri="{FF2B5EF4-FFF2-40B4-BE49-F238E27FC236}">
              <a16:creationId xmlns:a16="http://schemas.microsoft.com/office/drawing/2014/main" id="{00000000-0008-0000-7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2" name="Picture 1">
          <a:extLst>
            <a:ext uri="{FF2B5EF4-FFF2-40B4-BE49-F238E27FC236}">
              <a16:creationId xmlns:a16="http://schemas.microsoft.com/office/drawing/2014/main" id="{00000000-0008-0000-7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2" name="Picture 1">
          <a:extLst>
            <a:ext uri="{FF2B5EF4-FFF2-40B4-BE49-F238E27FC236}">
              <a16:creationId xmlns:a16="http://schemas.microsoft.com/office/drawing/2014/main" id="{00000000-0008-0000-7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2" name="Picture 1">
          <a:extLst>
            <a:ext uri="{FF2B5EF4-FFF2-40B4-BE49-F238E27FC236}">
              <a16:creationId xmlns:a16="http://schemas.microsoft.com/office/drawing/2014/main" id="{00000000-0008-0000-7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2" name="Picture 1">
          <a:extLst>
            <a:ext uri="{FF2B5EF4-FFF2-40B4-BE49-F238E27FC236}">
              <a16:creationId xmlns:a16="http://schemas.microsoft.com/office/drawing/2014/main" id="{00000000-0008-0000-7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2" name="Picture 1">
          <a:extLst>
            <a:ext uri="{FF2B5EF4-FFF2-40B4-BE49-F238E27FC236}">
              <a16:creationId xmlns:a16="http://schemas.microsoft.com/office/drawing/2014/main" id="{00000000-0008-0000-7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2" name="Picture 1">
          <a:extLst>
            <a:ext uri="{FF2B5EF4-FFF2-40B4-BE49-F238E27FC236}">
              <a16:creationId xmlns:a16="http://schemas.microsoft.com/office/drawing/2014/main" id="{00000000-0008-0000-7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2" name="Picture 1">
          <a:extLst>
            <a:ext uri="{FF2B5EF4-FFF2-40B4-BE49-F238E27FC236}">
              <a16:creationId xmlns:a16="http://schemas.microsoft.com/office/drawing/2014/main" id="{00000000-0008-0000-7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2" name="Picture 1">
          <a:extLst>
            <a:ext uri="{FF2B5EF4-FFF2-40B4-BE49-F238E27FC236}">
              <a16:creationId xmlns:a16="http://schemas.microsoft.com/office/drawing/2014/main" id="{00000000-0008-0000-7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2" name="Picture 1">
          <a:extLst>
            <a:ext uri="{FF2B5EF4-FFF2-40B4-BE49-F238E27FC236}">
              <a16:creationId xmlns:a16="http://schemas.microsoft.com/office/drawing/2014/main" id="{00000000-0008-0000-7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2" name="Picture 1">
          <a:extLst>
            <a:ext uri="{FF2B5EF4-FFF2-40B4-BE49-F238E27FC236}">
              <a16:creationId xmlns:a16="http://schemas.microsoft.com/office/drawing/2014/main" id="{00000000-0008-0000-7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2" name="Picture 1">
          <a:extLst>
            <a:ext uri="{FF2B5EF4-FFF2-40B4-BE49-F238E27FC236}">
              <a16:creationId xmlns:a16="http://schemas.microsoft.com/office/drawing/2014/main" id="{00000000-0008-0000-7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C6A63BA-382A-45E8-B17E-78C0CE90A2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515E333-4092-49EB-901C-55AD7B84AC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9" name="Picture 8">
          <a:extLst>
            <a:ext uri="{FF2B5EF4-FFF2-40B4-BE49-F238E27FC236}">
              <a16:creationId xmlns:a16="http://schemas.microsoft.com/office/drawing/2014/main" id="{00000000-0008-0000-15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187569</xdr:colOff>
      <xdr:row>2</xdr:row>
      <xdr:rowOff>60960</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916D76A-0E16-45DB-B168-ECA109F239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152A03AD-9AEB-4A8D-8726-6595914204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6848CE4-850D-4E1A-83DC-E1CD794AFC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4D938D2-462F-42A8-8883-150AFFF1FF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32AA4685-7C0C-4608-A6A2-B8A3D2EAFE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CB2F011-301C-4DB1-83DC-EB6EDC3230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13">
          <cell r="B13">
            <v>5.0000000000000001E-3</v>
          </cell>
          <cell r="C13">
            <v>6.927E-3</v>
          </cell>
        </row>
      </sheetData>
      <sheetData sheetId="1"/>
      <sheetData sheetId="2"/>
      <sheetData sheetId="3"/>
      <sheetData sheetId="4"/>
      <sheetData sheetId="5"/>
      <sheetData sheetId="6"/>
      <sheetData sheetId="7">
        <row r="1">
          <cell r="B1">
            <v>44865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CCC72-BFCD-4AA3-9DE3-5ABABA7366EC}">
  <sheetPr>
    <pageSetUpPr fitToPage="1"/>
  </sheetPr>
  <dimension ref="A1:T24"/>
  <sheetViews>
    <sheetView showGridLines="0" tabSelected="1"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45382</v>
      </c>
      <c r="F1" s="80" t="s">
        <v>0</v>
      </c>
      <c r="G1" s="80" t="s">
        <v>34</v>
      </c>
      <c r="H1" s="80" t="s">
        <v>35</v>
      </c>
      <c r="I1" s="80" t="s">
        <v>36</v>
      </c>
      <c r="J1" s="80" t="s">
        <v>37</v>
      </c>
      <c r="K1" s="80" t="s">
        <v>38</v>
      </c>
      <c r="L1" s="80" t="s">
        <v>39</v>
      </c>
      <c r="M1" s="80" t="s">
        <v>40</v>
      </c>
      <c r="N1" s="80" t="s">
        <v>41</v>
      </c>
      <c r="O1" s="80" t="s">
        <v>42</v>
      </c>
      <c r="P1" s="80" t="s">
        <v>43</v>
      </c>
      <c r="Q1" s="80" t="s">
        <v>44</v>
      </c>
      <c r="R1" s="134" t="s">
        <v>134</v>
      </c>
      <c r="S1" s="134" t="s">
        <v>135</v>
      </c>
    </row>
    <row r="2" spans="5:20" ht="32.1" customHeight="1">
      <c r="E2" s="81" t="s">
        <v>117</v>
      </c>
      <c r="F2" s="82">
        <v>949907869</v>
      </c>
      <c r="G2" s="83">
        <v>0.22109400600001106</v>
      </c>
      <c r="H2" s="83">
        <v>0.6248458438715021</v>
      </c>
      <c r="I2" s="83">
        <v>1.2324234908049903</v>
      </c>
      <c r="J2" s="83">
        <v>0.6248458438715021</v>
      </c>
      <c r="K2" s="83">
        <v>2.4355540659548147</v>
      </c>
      <c r="L2" s="83">
        <v>1.8767256990336989</v>
      </c>
      <c r="M2" s="83">
        <v>1.8538480814124458</v>
      </c>
      <c r="N2" s="83">
        <v>1.7733479458599488</v>
      </c>
      <c r="O2" s="83">
        <v>1.5742866661726973</v>
      </c>
      <c r="P2" s="83">
        <v>4.2900284440579997</v>
      </c>
      <c r="Q2" s="84">
        <v>31321</v>
      </c>
      <c r="R2" s="133">
        <v>0.21</v>
      </c>
      <c r="S2" s="133">
        <v>0.66668458502031158</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37.5" customHeight="1">
      <c r="E7" s="137" t="s">
        <v>119</v>
      </c>
      <c r="F7" s="137"/>
      <c r="G7" s="137"/>
      <c r="H7" s="137"/>
      <c r="I7" s="137"/>
      <c r="J7" s="137"/>
      <c r="K7" s="137"/>
      <c r="L7" s="137"/>
      <c r="M7" s="137"/>
      <c r="N7" s="137"/>
      <c r="O7" s="137"/>
      <c r="P7" s="137"/>
      <c r="Q7" s="137"/>
      <c r="R7" s="137"/>
      <c r="S7" s="137"/>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rfdLaXM5wnQdoLhmqAZ7DZhTRYTDW6msFhqdEZFYh6JyCE8YadO8AB6QiAYynjQo78fe34YkIcI3aiIIcp0U/Q==" saltValue="unFZhe8jpAI89j2nk/UP6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9647E-1EE7-48F8-8BC5-C2E446CE725B}">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17">
        <v>45107</v>
      </c>
      <c r="F1" s="118" t="s">
        <v>0</v>
      </c>
      <c r="G1" s="118" t="s">
        <v>34</v>
      </c>
      <c r="H1" s="118" t="s">
        <v>35</v>
      </c>
      <c r="I1" s="118" t="s">
        <v>36</v>
      </c>
      <c r="J1" s="118" t="s">
        <v>37</v>
      </c>
      <c r="K1" s="118" t="s">
        <v>38</v>
      </c>
      <c r="L1" s="118" t="s">
        <v>39</v>
      </c>
      <c r="M1" s="118" t="s">
        <v>40</v>
      </c>
      <c r="N1" s="118" t="s">
        <v>41</v>
      </c>
      <c r="O1" s="118" t="s">
        <v>42</v>
      </c>
      <c r="P1" s="118" t="s">
        <v>43</v>
      </c>
      <c r="Q1" s="118" t="s">
        <v>44</v>
      </c>
      <c r="R1" s="86" t="s">
        <v>130</v>
      </c>
      <c r="S1" s="86" t="s">
        <v>131</v>
      </c>
    </row>
    <row r="2" spans="5:20" ht="32.1" customHeight="1">
      <c r="E2" s="119" t="s">
        <v>117</v>
      </c>
      <c r="F2" s="120">
        <v>949907869</v>
      </c>
      <c r="G2" s="121">
        <v>0.20013342200000395</v>
      </c>
      <c r="H2" s="121">
        <v>0.56913290849152087</v>
      </c>
      <c r="I2" s="121">
        <v>1.1022297012918791</v>
      </c>
      <c r="J2" s="121">
        <v>1.1022297012918791</v>
      </c>
      <c r="K2" s="121">
        <v>2.0120553522174456</v>
      </c>
      <c r="L2" s="121">
        <v>1.6775871380074081</v>
      </c>
      <c r="M2" s="121">
        <v>1.7474531855817599</v>
      </c>
      <c r="N2" s="121">
        <v>1.6410545087082395</v>
      </c>
      <c r="O2" s="121">
        <v>1.4605208757017651</v>
      </c>
      <c r="P2" s="121">
        <v>4.3262688131299996</v>
      </c>
      <c r="Q2" s="122">
        <v>31321</v>
      </c>
      <c r="R2" s="87">
        <v>0.21</v>
      </c>
      <c r="S2" s="87">
        <v>0.6671076466734468</v>
      </c>
    </row>
    <row r="4" spans="5:20">
      <c r="E4" s="141" t="s">
        <v>48</v>
      </c>
      <c r="F4" s="141"/>
      <c r="G4" s="141"/>
      <c r="H4" s="141"/>
      <c r="I4" s="141"/>
      <c r="J4" s="141"/>
      <c r="K4" s="141"/>
      <c r="L4" s="141"/>
      <c r="M4" s="141"/>
      <c r="N4" s="141"/>
      <c r="O4" s="141"/>
      <c r="P4" s="141"/>
      <c r="Q4" s="141"/>
      <c r="R4" s="141"/>
      <c r="S4" s="141"/>
      <c r="T4" s="124"/>
    </row>
    <row r="5" spans="5:20">
      <c r="E5" s="141" t="s">
        <v>116</v>
      </c>
      <c r="F5" s="141"/>
      <c r="G5" s="141"/>
      <c r="H5" s="141"/>
      <c r="I5" s="141"/>
      <c r="J5" s="141"/>
      <c r="K5" s="141"/>
      <c r="L5" s="141"/>
      <c r="M5" s="141"/>
      <c r="N5" s="141"/>
      <c r="O5" s="141"/>
      <c r="P5" s="141"/>
      <c r="Q5" s="141"/>
      <c r="R5" s="141"/>
      <c r="S5" s="141"/>
      <c r="T5" s="124"/>
    </row>
    <row r="6" spans="5:20">
      <c r="E6" s="142" t="s">
        <v>49</v>
      </c>
      <c r="F6" s="142"/>
      <c r="G6" s="142"/>
      <c r="H6" s="142"/>
      <c r="I6" s="142"/>
      <c r="J6" s="142"/>
      <c r="K6" s="142"/>
      <c r="L6" s="142"/>
      <c r="M6" s="142"/>
      <c r="N6" s="142"/>
      <c r="O6" s="142"/>
      <c r="P6" s="142"/>
      <c r="Q6" s="142"/>
      <c r="R6" s="142"/>
      <c r="S6" s="142"/>
      <c r="T6" s="124"/>
    </row>
    <row r="7" spans="5:20" ht="40.5" customHeight="1">
      <c r="E7" s="143" t="s">
        <v>119</v>
      </c>
      <c r="F7" s="143"/>
      <c r="G7" s="143"/>
      <c r="H7" s="143"/>
      <c r="I7" s="143"/>
      <c r="J7" s="143"/>
      <c r="K7" s="143"/>
      <c r="L7" s="143"/>
      <c r="M7" s="143"/>
      <c r="N7" s="143"/>
      <c r="O7" s="143"/>
      <c r="P7" s="143"/>
      <c r="Q7" s="143"/>
      <c r="R7" s="143"/>
      <c r="S7" s="143"/>
      <c r="T7" s="124"/>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3VDozJthETxbnMJiw/H73jvDn3ULHPVVd6wqXDRGfeXNssB0WA2rKKfbTQIviMk4anFI4p64+CyNUs2uYdTc4g==" saltValue="+FliM951Tf4+Nmu7eDs04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0">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14062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42369</v>
      </c>
      <c r="F1" s="80" t="s">
        <v>0</v>
      </c>
      <c r="G1" s="80" t="s">
        <v>34</v>
      </c>
      <c r="H1" s="80" t="s">
        <v>35</v>
      </c>
      <c r="I1" s="80" t="s">
        <v>36</v>
      </c>
      <c r="J1" s="80" t="s">
        <v>37</v>
      </c>
      <c r="K1" s="80" t="s">
        <v>38</v>
      </c>
      <c r="L1" s="80" t="s">
        <v>39</v>
      </c>
      <c r="M1" s="80" t="s">
        <v>40</v>
      </c>
      <c r="N1" s="80" t="s">
        <v>41</v>
      </c>
      <c r="O1" s="80" t="s">
        <v>42</v>
      </c>
      <c r="P1" s="80" t="s">
        <v>43</v>
      </c>
      <c r="Q1" s="80" t="s">
        <v>44</v>
      </c>
      <c r="R1" s="86" t="s">
        <v>60</v>
      </c>
      <c r="S1" s="86" t="s">
        <v>61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0.10329000000000033</v>
      </c>
      <c r="H2" s="83">
        <v>0.28220417417306187</v>
      </c>
      <c r="I2" s="83">
        <v>0.55650791213059936</v>
      </c>
      <c r="J2" s="83">
        <v>1.0941339261850702</v>
      </c>
      <c r="K2" s="83">
        <v>1.0941339261850702</v>
      </c>
      <c r="L2" s="83">
        <v>1.0611336675775185</v>
      </c>
      <c r="M2" s="83">
        <v>1.2971059209912372</v>
      </c>
      <c r="N2" s="83">
        <v>1.6728667717016643</v>
      </c>
      <c r="O2" s="83">
        <v>2.4248121151486224</v>
      </c>
      <c r="P2" s="83">
        <v>5.011373499736</v>
      </c>
      <c r="Q2" s="84">
        <v>31321</v>
      </c>
      <c r="R2" s="87">
        <v>0.6</v>
      </c>
      <c r="S2" s="87">
        <v>0.87791414937589296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s9vRjgXMq+pqZIaV62DXLklbbWDhtbmh7QIFMawMPQ9UJ2trGVGbECkF5FiV82cRPjfk5RzXu4PliOMKkXQvWg==" saltValue="gYz7KvO46+c0AZQ8rf1l2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1">
    <pageSetUpPr fitToPage="1"/>
  </sheetPr>
  <dimension ref="E1:BG7"/>
  <sheetViews>
    <sheetView showGridLines="0" zoomScaleNormal="100" workbookViewId="0"/>
  </sheetViews>
  <sheetFormatPr defaultColWidth="9.140625" defaultRowHeight="16.5"/>
  <cols>
    <col min="1" max="2" width="9.140625" style="48"/>
    <col min="3" max="4" width="3.140625" style="48" customWidth="1"/>
    <col min="5" max="5" width="47"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9" ht="72">
      <c r="E1" s="49">
        <v>42338</v>
      </c>
      <c r="F1" s="50" t="s">
        <v>0</v>
      </c>
      <c r="G1" s="50" t="s">
        <v>34</v>
      </c>
      <c r="H1" s="50" t="s">
        <v>35</v>
      </c>
      <c r="I1" s="50" t="s">
        <v>36</v>
      </c>
      <c r="J1" s="50" t="s">
        <v>37</v>
      </c>
      <c r="K1" s="50" t="s">
        <v>38</v>
      </c>
      <c r="L1" s="50" t="s">
        <v>39</v>
      </c>
      <c r="M1" s="50" t="s">
        <v>40</v>
      </c>
      <c r="N1" s="50" t="s">
        <v>41</v>
      </c>
      <c r="O1" s="50" t="s">
        <v>42</v>
      </c>
      <c r="P1" s="50" t="s">
        <v>43</v>
      </c>
      <c r="Q1" s="50" t="s">
        <v>44</v>
      </c>
      <c r="R1" s="50" t="s">
        <v>56</v>
      </c>
      <c r="S1" s="50" t="s">
        <v>57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row>
    <row r="2" spans="5:59" ht="32.1" customHeight="1">
      <c r="E2" s="51" t="s">
        <v>55</v>
      </c>
      <c r="F2" s="52">
        <v>949907869</v>
      </c>
      <c r="G2" s="53">
        <v>8.4580000000000766E-2</v>
      </c>
      <c r="H2" s="53">
        <v>0.26361100196590215</v>
      </c>
      <c r="I2" s="53">
        <v>0.53809693206179343</v>
      </c>
      <c r="J2" s="53">
        <v>0.98982153951689966</v>
      </c>
      <c r="K2" s="53">
        <v>1.0824271860722101</v>
      </c>
      <c r="L2" s="53">
        <v>1.0627856312501516</v>
      </c>
      <c r="M2" s="53">
        <v>1.3182564561444066</v>
      </c>
      <c r="N2" s="53">
        <v>1.7015402372121846</v>
      </c>
      <c r="O2" s="53">
        <v>2.4510260437092812</v>
      </c>
      <c r="P2" s="53">
        <v>5.0219651139110004</v>
      </c>
      <c r="Q2" s="54">
        <v>31321</v>
      </c>
      <c r="R2" s="55">
        <v>0.6</v>
      </c>
      <c r="S2" s="55">
        <v>0.85608245608561095</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row>
    <row r="4" spans="5:59">
      <c r="E4" s="151" t="s">
        <v>48</v>
      </c>
      <c r="F4" s="151" t="s">
        <v>59</v>
      </c>
      <c r="G4" s="151" t="s">
        <v>59</v>
      </c>
      <c r="H4" s="151" t="s">
        <v>59</v>
      </c>
      <c r="I4" s="151" t="s">
        <v>59</v>
      </c>
      <c r="J4" s="151" t="s">
        <v>59</v>
      </c>
      <c r="K4" s="151" t="s">
        <v>59</v>
      </c>
      <c r="L4" s="151" t="s">
        <v>59</v>
      </c>
      <c r="M4" s="151" t="s">
        <v>59</v>
      </c>
      <c r="N4" s="151" t="s">
        <v>59</v>
      </c>
      <c r="O4" s="151" t="s">
        <v>59</v>
      </c>
      <c r="P4" s="151" t="s">
        <v>59</v>
      </c>
      <c r="Q4" s="151" t="s">
        <v>59</v>
      </c>
      <c r="R4" s="151" t="s">
        <v>59</v>
      </c>
      <c r="S4" s="151" t="s">
        <v>59</v>
      </c>
      <c r="T4" s="56"/>
      <c r="U4" s="78"/>
      <c r="V4" s="78"/>
      <c r="W4" s="78"/>
      <c r="X4" s="78"/>
      <c r="Y4" s="78"/>
      <c r="Z4" s="78"/>
    </row>
    <row r="5" spans="5:59">
      <c r="E5" s="151" t="s">
        <v>58</v>
      </c>
      <c r="F5" s="151" t="s">
        <v>59</v>
      </c>
      <c r="G5" s="151" t="s">
        <v>59</v>
      </c>
      <c r="H5" s="151" t="s">
        <v>59</v>
      </c>
      <c r="I5" s="151" t="s">
        <v>59</v>
      </c>
      <c r="J5" s="151" t="s">
        <v>59</v>
      </c>
      <c r="K5" s="151" t="s">
        <v>59</v>
      </c>
      <c r="L5" s="151" t="s">
        <v>59</v>
      </c>
      <c r="M5" s="151" t="s">
        <v>59</v>
      </c>
      <c r="N5" s="151" t="s">
        <v>59</v>
      </c>
      <c r="O5" s="151" t="s">
        <v>59</v>
      </c>
      <c r="P5" s="151" t="s">
        <v>59</v>
      </c>
      <c r="Q5" s="151" t="s">
        <v>59</v>
      </c>
      <c r="R5" s="151" t="s">
        <v>59</v>
      </c>
      <c r="S5" s="151" t="s">
        <v>59</v>
      </c>
      <c r="T5" s="56"/>
      <c r="U5" s="78"/>
      <c r="V5" s="78"/>
      <c r="W5" s="78"/>
      <c r="X5" s="78"/>
      <c r="Y5" s="78"/>
      <c r="Z5" s="78"/>
    </row>
    <row r="6" spans="5:59">
      <c r="E6" s="152" t="s">
        <v>49</v>
      </c>
      <c r="F6" s="152" t="s">
        <v>59</v>
      </c>
      <c r="G6" s="152" t="s">
        <v>59</v>
      </c>
      <c r="H6" s="152" t="s">
        <v>59</v>
      </c>
      <c r="I6" s="152" t="s">
        <v>59</v>
      </c>
      <c r="J6" s="152" t="s">
        <v>59</v>
      </c>
      <c r="K6" s="152" t="s">
        <v>59</v>
      </c>
      <c r="L6" s="152" t="s">
        <v>59</v>
      </c>
      <c r="M6" s="152" t="s">
        <v>59</v>
      </c>
      <c r="N6" s="152" t="s">
        <v>59</v>
      </c>
      <c r="O6" s="152" t="s">
        <v>59</v>
      </c>
      <c r="P6" s="152" t="s">
        <v>59</v>
      </c>
      <c r="Q6" s="152" t="s">
        <v>59</v>
      </c>
      <c r="R6" s="152" t="s">
        <v>59</v>
      </c>
      <c r="S6" s="152" t="s">
        <v>59</v>
      </c>
      <c r="T6" s="56"/>
      <c r="U6" s="78"/>
      <c r="V6" s="78"/>
      <c r="W6" s="78"/>
      <c r="X6" s="78"/>
      <c r="Y6" s="78"/>
      <c r="Z6" s="78"/>
    </row>
    <row r="7" spans="5:59" ht="126" customHeight="1">
      <c r="E7" s="153" t="s">
        <v>50</v>
      </c>
      <c r="F7" s="153" t="s">
        <v>59</v>
      </c>
      <c r="G7" s="153" t="s">
        <v>59</v>
      </c>
      <c r="H7" s="153" t="s">
        <v>59</v>
      </c>
      <c r="I7" s="153" t="s">
        <v>59</v>
      </c>
      <c r="J7" s="153" t="s">
        <v>59</v>
      </c>
      <c r="K7" s="153" t="s">
        <v>59</v>
      </c>
      <c r="L7" s="153" t="s">
        <v>59</v>
      </c>
      <c r="M7" s="153" t="s">
        <v>59</v>
      </c>
      <c r="N7" s="153" t="s">
        <v>59</v>
      </c>
      <c r="O7" s="153" t="s">
        <v>59</v>
      </c>
      <c r="P7" s="153" t="s">
        <v>59</v>
      </c>
      <c r="Q7" s="153" t="s">
        <v>59</v>
      </c>
      <c r="R7" s="153" t="s">
        <v>59</v>
      </c>
      <c r="S7" s="153" t="s">
        <v>59</v>
      </c>
      <c r="T7" s="56"/>
      <c r="U7" s="78"/>
      <c r="V7" s="78"/>
      <c r="W7" s="78"/>
      <c r="X7" s="78"/>
      <c r="Y7" s="78"/>
      <c r="Z7" s="78"/>
    </row>
  </sheetData>
  <sheetProtection algorithmName="SHA-512" hashValue="1CtA12uAm4pDfEeONaOahE2xc9vROUS+4vjFceoP7bEOZvJe3lNbF3CQVsKG1vFO2hNDl7dIcAZtr4hgUYxzhQ==" saltValue="X/0IdUuLIQX/t34wOOphm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2">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2851562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49">
        <v>42308</v>
      </c>
      <c r="F1" s="50" t="s">
        <v>0</v>
      </c>
      <c r="G1" s="50" t="s">
        <v>34</v>
      </c>
      <c r="H1" s="50" t="s">
        <v>35</v>
      </c>
      <c r="I1" s="50" t="s">
        <v>36</v>
      </c>
      <c r="J1" s="50" t="s">
        <v>37</v>
      </c>
      <c r="K1" s="50" t="s">
        <v>38</v>
      </c>
      <c r="L1" s="50" t="s">
        <v>39</v>
      </c>
      <c r="M1" s="50" t="s">
        <v>40</v>
      </c>
      <c r="N1" s="50" t="s">
        <v>41</v>
      </c>
      <c r="O1" s="50" t="s">
        <v>42</v>
      </c>
      <c r="P1" s="50" t="s">
        <v>43</v>
      </c>
      <c r="Q1" s="50" t="s">
        <v>44</v>
      </c>
      <c r="R1" s="50" t="s">
        <v>56</v>
      </c>
      <c r="S1" s="50" t="s">
        <v>57</v>
      </c>
    </row>
    <row r="2" spans="5:20" ht="32.1" customHeight="1">
      <c r="E2" s="51" t="s">
        <v>55</v>
      </c>
      <c r="F2" s="52">
        <v>949907869</v>
      </c>
      <c r="G2" s="53">
        <v>9.406999999999055E-2</v>
      </c>
      <c r="H2" s="53">
        <v>0.26383139550125723</v>
      </c>
      <c r="I2" s="53">
        <v>0.54805284213998995</v>
      </c>
      <c r="J2" s="53">
        <v>0.90447653326506394</v>
      </c>
      <c r="K2" s="53">
        <v>1.070315625362106</v>
      </c>
      <c r="L2" s="53">
        <v>1.0735237711032353</v>
      </c>
      <c r="M2" s="53">
        <v>1.3399255465115889</v>
      </c>
      <c r="N2" s="53">
        <v>1.7311601137096178</v>
      </c>
      <c r="O2" s="53">
        <v>2.4750900179433044</v>
      </c>
      <c r="P2" s="53">
        <v>5.0332691295409999</v>
      </c>
      <c r="Q2" s="54">
        <v>31321</v>
      </c>
      <c r="R2" s="55">
        <v>0.6</v>
      </c>
      <c r="S2" s="55">
        <v>0.85608245608561095</v>
      </c>
    </row>
    <row r="4" spans="5:20">
      <c r="E4" s="151" t="s">
        <v>48</v>
      </c>
      <c r="F4" s="151"/>
      <c r="G4" s="151"/>
      <c r="H4" s="151"/>
      <c r="I4" s="151"/>
      <c r="J4" s="151"/>
      <c r="K4" s="151"/>
      <c r="L4" s="151"/>
      <c r="M4" s="151"/>
      <c r="N4" s="151"/>
      <c r="O4" s="151"/>
      <c r="P4" s="151"/>
      <c r="Q4" s="151"/>
      <c r="R4" s="151"/>
      <c r="S4" s="151"/>
      <c r="T4" s="56"/>
    </row>
    <row r="5" spans="5:20">
      <c r="E5" s="151" t="s">
        <v>58</v>
      </c>
      <c r="F5" s="151"/>
      <c r="G5" s="151"/>
      <c r="H5" s="151"/>
      <c r="I5" s="151"/>
      <c r="J5" s="151"/>
      <c r="K5" s="151"/>
      <c r="L5" s="151"/>
      <c r="M5" s="151"/>
      <c r="N5" s="151"/>
      <c r="O5" s="151"/>
      <c r="P5" s="151"/>
      <c r="Q5" s="151"/>
      <c r="R5" s="151"/>
      <c r="S5" s="151"/>
      <c r="T5" s="56"/>
    </row>
    <row r="6" spans="5:20">
      <c r="E6" s="152" t="s">
        <v>49</v>
      </c>
      <c r="F6" s="152"/>
      <c r="G6" s="152"/>
      <c r="H6" s="152"/>
      <c r="I6" s="152"/>
      <c r="J6" s="152"/>
      <c r="K6" s="152"/>
      <c r="L6" s="152"/>
      <c r="M6" s="152"/>
      <c r="N6" s="152"/>
      <c r="O6" s="152"/>
      <c r="P6" s="152"/>
      <c r="Q6" s="152"/>
      <c r="R6" s="152"/>
      <c r="S6" s="152"/>
      <c r="T6" s="56"/>
    </row>
    <row r="7" spans="5:20" ht="126" customHeight="1">
      <c r="E7" s="153" t="s">
        <v>50</v>
      </c>
      <c r="F7" s="153"/>
      <c r="G7" s="153"/>
      <c r="H7" s="153"/>
      <c r="I7" s="153"/>
      <c r="J7" s="153"/>
      <c r="K7" s="153"/>
      <c r="L7" s="153"/>
      <c r="M7" s="153"/>
      <c r="N7" s="153"/>
      <c r="O7" s="153"/>
      <c r="P7" s="153"/>
      <c r="Q7" s="153"/>
      <c r="R7" s="153"/>
      <c r="S7" s="153"/>
      <c r="T7" s="56"/>
    </row>
  </sheetData>
  <sheetProtection algorithmName="SHA-512" hashValue="lJT5sUShxZzeameMi99W80U0kDoFmwdp6+dbzMoy8672WrSqvfBZ/kqnun3gMQzCGrLOzpOhB2FhzrvDwteIZw==" saltValue="I61zYVCsDuHzPeFWp37n0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3">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14062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65">
        <v>42277</v>
      </c>
      <c r="F1" s="66" t="s">
        <v>0</v>
      </c>
      <c r="G1" s="66" t="s">
        <v>34</v>
      </c>
      <c r="H1" s="66" t="s">
        <v>35</v>
      </c>
      <c r="I1" s="66" t="s">
        <v>36</v>
      </c>
      <c r="J1" s="66" t="s">
        <v>37</v>
      </c>
      <c r="K1" s="66" t="s">
        <v>38</v>
      </c>
      <c r="L1" s="66" t="s">
        <v>39</v>
      </c>
      <c r="M1" s="66" t="s">
        <v>40</v>
      </c>
      <c r="N1" s="66" t="s">
        <v>41</v>
      </c>
      <c r="O1" s="66" t="s">
        <v>42</v>
      </c>
      <c r="P1" s="66" t="s">
        <v>43</v>
      </c>
      <c r="Q1" s="66" t="s">
        <v>44</v>
      </c>
      <c r="R1" s="74" t="s">
        <v>56</v>
      </c>
      <c r="S1" s="74" t="s">
        <v>57</v>
      </c>
    </row>
    <row r="2" spans="5:20" ht="32.1" customHeight="1">
      <c r="E2" s="73" t="s">
        <v>55</v>
      </c>
      <c r="F2" s="68">
        <v>949907869</v>
      </c>
      <c r="G2" s="69">
        <v>8.4729999999999528E-2</v>
      </c>
      <c r="H2" s="69">
        <v>0.27353181974452134</v>
      </c>
      <c r="I2" s="69">
        <v>0.54856615981209167</v>
      </c>
      <c r="J2" s="69">
        <v>0.80964490030737135</v>
      </c>
      <c r="K2" s="69">
        <v>1.0702792742440126</v>
      </c>
      <c r="L2" s="69">
        <v>1.0818390058065175</v>
      </c>
      <c r="M2" s="69">
        <v>1.3597957293180141</v>
      </c>
      <c r="N2" s="69">
        <v>1.7716983256333974</v>
      </c>
      <c r="O2" s="69">
        <v>2.4967307436836395</v>
      </c>
      <c r="P2" s="69">
        <v>5.044305160815</v>
      </c>
      <c r="Q2" s="70">
        <v>31321</v>
      </c>
      <c r="R2" s="75">
        <v>0.6</v>
      </c>
      <c r="S2" s="75">
        <v>0.85608245608561095</v>
      </c>
    </row>
    <row r="4" spans="5:20">
      <c r="E4" s="154" t="s">
        <v>48</v>
      </c>
      <c r="F4" s="154"/>
      <c r="G4" s="154"/>
      <c r="H4" s="154"/>
      <c r="I4" s="154"/>
      <c r="J4" s="154"/>
      <c r="K4" s="154"/>
      <c r="L4" s="154"/>
      <c r="M4" s="154"/>
      <c r="N4" s="154"/>
      <c r="O4" s="154"/>
      <c r="P4" s="154"/>
      <c r="Q4" s="154"/>
      <c r="R4" s="154"/>
      <c r="S4" s="154"/>
      <c r="T4" s="72"/>
    </row>
    <row r="5" spans="5:20" s="76" customFormat="1" ht="12.75">
      <c r="E5" s="157" t="s">
        <v>58</v>
      </c>
      <c r="F5" s="157"/>
      <c r="G5" s="157"/>
      <c r="H5" s="157"/>
      <c r="I5" s="157"/>
      <c r="J5" s="157"/>
      <c r="K5" s="157"/>
      <c r="L5" s="157"/>
      <c r="M5" s="157"/>
      <c r="N5" s="157"/>
      <c r="O5" s="157"/>
      <c r="P5" s="157"/>
      <c r="Q5" s="157"/>
      <c r="R5" s="157"/>
      <c r="S5" s="157"/>
      <c r="T5" s="77"/>
    </row>
    <row r="6" spans="5:20">
      <c r="E6" s="155" t="s">
        <v>49</v>
      </c>
      <c r="F6" s="155"/>
      <c r="G6" s="155"/>
      <c r="H6" s="155"/>
      <c r="I6" s="155"/>
      <c r="J6" s="155"/>
      <c r="K6" s="155"/>
      <c r="L6" s="155"/>
      <c r="M6" s="155"/>
      <c r="N6" s="155"/>
      <c r="O6" s="155"/>
      <c r="P6" s="155"/>
      <c r="Q6" s="155"/>
      <c r="R6" s="155"/>
      <c r="S6" s="155"/>
      <c r="T6" s="72"/>
    </row>
    <row r="7" spans="5:20" ht="126" customHeight="1">
      <c r="E7" s="156" t="s">
        <v>50</v>
      </c>
      <c r="F7" s="156"/>
      <c r="G7" s="156"/>
      <c r="H7" s="156"/>
      <c r="I7" s="156"/>
      <c r="J7" s="156"/>
      <c r="K7" s="156"/>
      <c r="L7" s="156"/>
      <c r="M7" s="156"/>
      <c r="N7" s="156"/>
      <c r="O7" s="156"/>
      <c r="P7" s="156"/>
      <c r="Q7" s="156"/>
      <c r="R7" s="156"/>
      <c r="S7" s="156"/>
      <c r="T7" s="72"/>
    </row>
  </sheetData>
  <sheetProtection algorithmName="SHA-512" hashValue="YgPWfAJbZmSmxRkK21l9vradzC2cUCPn2+o39rgYdCM2Lb/39Zd05lalqv7+Qc3Af2vJQ7sOdFJX8ayYEkLVlg==" saltValue="s0V7LLyzgAMWEKOPcTwf6A=="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4">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65">
        <v>42247</v>
      </c>
      <c r="F1" s="66" t="s">
        <v>0</v>
      </c>
      <c r="G1" s="66" t="s">
        <v>34</v>
      </c>
      <c r="H1" s="66" t="s">
        <v>35</v>
      </c>
      <c r="I1" s="66" t="s">
        <v>36</v>
      </c>
      <c r="J1" s="66" t="s">
        <v>37</v>
      </c>
      <c r="K1" s="66" t="s">
        <v>38</v>
      </c>
      <c r="L1" s="66" t="s">
        <v>39</v>
      </c>
      <c r="M1" s="66" t="s">
        <v>40</v>
      </c>
      <c r="N1" s="66" t="s">
        <v>41</v>
      </c>
      <c r="O1" s="66" t="s">
        <v>42</v>
      </c>
      <c r="P1" s="66" t="s">
        <v>43</v>
      </c>
      <c r="Q1" s="66" t="s">
        <v>44</v>
      </c>
      <c r="R1" s="66" t="s">
        <v>53</v>
      </c>
      <c r="S1" s="66" t="s">
        <v>54</v>
      </c>
    </row>
    <row r="2" spans="5:20" ht="32.1" customHeight="1">
      <c r="E2" s="67" t="s">
        <v>47</v>
      </c>
      <c r="F2" s="68">
        <v>949907869</v>
      </c>
      <c r="G2" s="69">
        <v>8.479999999999599E-2</v>
      </c>
      <c r="H2" s="69">
        <v>0.27376425739393806</v>
      </c>
      <c r="I2" s="69">
        <v>0.54903331482427653</v>
      </c>
      <c r="J2" s="69">
        <v>0.72430119990067876</v>
      </c>
      <c r="K2" s="69">
        <v>1.0609876706237253</v>
      </c>
      <c r="L2" s="69">
        <v>1.0866108540497743</v>
      </c>
      <c r="M2" s="69">
        <v>1.3808242422612027</v>
      </c>
      <c r="N2" s="69">
        <v>1.8066287995690988</v>
      </c>
      <c r="O2" s="69">
        <v>2.5224023886923241</v>
      </c>
      <c r="P2" s="69">
        <v>5.0557315345283405</v>
      </c>
      <c r="Q2" s="70">
        <v>31321</v>
      </c>
      <c r="R2" s="71">
        <v>0.6</v>
      </c>
      <c r="S2" s="71">
        <v>0.86805445568592998</v>
      </c>
    </row>
    <row r="4" spans="5:20" ht="27.95" customHeight="1">
      <c r="E4" s="154" t="s">
        <v>48</v>
      </c>
      <c r="F4" s="154"/>
      <c r="G4" s="154"/>
      <c r="H4" s="154"/>
      <c r="I4" s="154"/>
      <c r="J4" s="154"/>
      <c r="K4" s="154"/>
      <c r="L4" s="154"/>
      <c r="M4" s="154"/>
      <c r="N4" s="154"/>
      <c r="O4" s="154"/>
      <c r="P4" s="154"/>
      <c r="Q4" s="154"/>
      <c r="R4" s="154"/>
      <c r="S4" s="154"/>
      <c r="T4" s="72"/>
    </row>
    <row r="5" spans="5:20">
      <c r="E5" s="155" t="s">
        <v>49</v>
      </c>
      <c r="F5" s="155"/>
      <c r="G5" s="155"/>
      <c r="H5" s="155"/>
      <c r="I5" s="155"/>
      <c r="J5" s="155"/>
      <c r="K5" s="155"/>
      <c r="L5" s="155"/>
      <c r="M5" s="155"/>
      <c r="N5" s="155"/>
      <c r="O5" s="155"/>
      <c r="P5" s="155"/>
      <c r="Q5" s="155"/>
      <c r="R5" s="155"/>
      <c r="S5" s="155"/>
      <c r="T5" s="72"/>
    </row>
    <row r="6" spans="5:20" ht="126" customHeight="1">
      <c r="E6" s="156" t="s">
        <v>50</v>
      </c>
      <c r="F6" s="156"/>
      <c r="G6" s="156"/>
      <c r="H6" s="156"/>
      <c r="I6" s="156"/>
      <c r="J6" s="156"/>
      <c r="K6" s="156"/>
      <c r="L6" s="156"/>
      <c r="M6" s="156"/>
      <c r="N6" s="156"/>
      <c r="O6" s="156"/>
      <c r="P6" s="156"/>
      <c r="Q6" s="156"/>
      <c r="R6" s="156"/>
      <c r="S6" s="156"/>
      <c r="T6" s="72"/>
    </row>
  </sheetData>
  <sheetProtection algorithmName="SHA-512" hashValue="bvZ3KF5uWwJDhj8DWOC84ES2//TG4+DHbHkxqACreqyW4eY0k/0gQtC4cJcauOXy4TmSpMDIOx5QZiMDLoDkPA==" saltValue="IMGWwjfNALQa1kZhUDesk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5">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65">
        <v>42216</v>
      </c>
      <c r="F1" s="66" t="s">
        <v>0</v>
      </c>
      <c r="G1" s="66" t="s">
        <v>34</v>
      </c>
      <c r="H1" s="66" t="s">
        <v>35</v>
      </c>
      <c r="I1" s="66" t="s">
        <v>36</v>
      </c>
      <c r="J1" s="66" t="s">
        <v>37</v>
      </c>
      <c r="K1" s="66" t="s">
        <v>38</v>
      </c>
      <c r="L1" s="66" t="s">
        <v>39</v>
      </c>
      <c r="M1" s="66" t="s">
        <v>40</v>
      </c>
      <c r="N1" s="66" t="s">
        <v>41</v>
      </c>
      <c r="O1" s="66" t="s">
        <v>42</v>
      </c>
      <c r="P1" s="66" t="s">
        <v>43</v>
      </c>
      <c r="Q1" s="66" t="s">
        <v>44</v>
      </c>
      <c r="R1" s="66" t="s">
        <v>53</v>
      </c>
      <c r="S1" s="66" t="s">
        <v>54</v>
      </c>
    </row>
    <row r="2" spans="5:20" ht="32.1" customHeight="1">
      <c r="E2" s="67" t="s">
        <v>47</v>
      </c>
      <c r="F2" s="68">
        <v>949907869</v>
      </c>
      <c r="G2" s="69">
        <v>0.10375400000000035</v>
      </c>
      <c r="H2" s="69">
        <v>0.28347355440425659</v>
      </c>
      <c r="I2" s="69">
        <v>0.54950348559537066</v>
      </c>
      <c r="J2" s="69">
        <v>0.63895936236140205</v>
      </c>
      <c r="K2" s="69">
        <v>1.0640593410921273</v>
      </c>
      <c r="L2" s="69">
        <v>1.1057058554076127</v>
      </c>
      <c r="M2" s="69">
        <v>1.4028173740825656</v>
      </c>
      <c r="N2" s="69">
        <v>1.8467240316441202</v>
      </c>
      <c r="O2" s="69">
        <v>2.5474206937065924</v>
      </c>
      <c r="P2" s="69">
        <v>5.0672205502964029</v>
      </c>
      <c r="Q2" s="70">
        <v>31321</v>
      </c>
      <c r="R2" s="71">
        <v>0.6</v>
      </c>
      <c r="S2" s="71">
        <v>0.86805445568592998</v>
      </c>
    </row>
    <row r="4" spans="5:20" ht="27.95" customHeight="1">
      <c r="E4" s="154" t="s">
        <v>48</v>
      </c>
      <c r="F4" s="154"/>
      <c r="G4" s="154"/>
      <c r="H4" s="154"/>
      <c r="I4" s="154"/>
      <c r="J4" s="154"/>
      <c r="K4" s="154"/>
      <c r="L4" s="154"/>
      <c r="M4" s="154"/>
      <c r="N4" s="154"/>
      <c r="O4" s="154"/>
      <c r="P4" s="154"/>
      <c r="Q4" s="154"/>
      <c r="R4" s="154"/>
      <c r="S4" s="154"/>
      <c r="T4" s="72"/>
    </row>
    <row r="5" spans="5:20">
      <c r="E5" s="155" t="s">
        <v>49</v>
      </c>
      <c r="F5" s="155"/>
      <c r="G5" s="155"/>
      <c r="H5" s="155"/>
      <c r="I5" s="155"/>
      <c r="J5" s="155"/>
      <c r="K5" s="155"/>
      <c r="L5" s="155"/>
      <c r="M5" s="155"/>
      <c r="N5" s="155"/>
      <c r="O5" s="155"/>
      <c r="P5" s="155"/>
      <c r="Q5" s="155"/>
      <c r="R5" s="155"/>
      <c r="S5" s="155"/>
      <c r="T5" s="72"/>
    </row>
    <row r="6" spans="5:20" ht="126" customHeight="1">
      <c r="E6" s="156" t="s">
        <v>50</v>
      </c>
      <c r="F6" s="156"/>
      <c r="G6" s="156"/>
      <c r="H6" s="156"/>
      <c r="I6" s="156"/>
      <c r="J6" s="156"/>
      <c r="K6" s="156"/>
      <c r="L6" s="156"/>
      <c r="M6" s="156"/>
      <c r="N6" s="156"/>
      <c r="O6" s="156"/>
      <c r="P6" s="156"/>
      <c r="Q6" s="156"/>
      <c r="R6" s="156"/>
      <c r="S6" s="156"/>
      <c r="T6" s="72"/>
    </row>
  </sheetData>
  <sheetProtection algorithmName="SHA-512" hashValue="5GzEslvATIoZFUL7nD20AWxTzK3aXzrQtdywzYvT4qLxvPnY6AtEC8/8zKNJCno0N5ANJ9wDHvsY9YfZT2u0UA==" saltValue="O0wf5YEviuKMVnDhGHo7D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49">
        <v>42185</v>
      </c>
      <c r="F1" s="50" t="s">
        <v>0</v>
      </c>
      <c r="G1" s="50" t="s">
        <v>34</v>
      </c>
      <c r="H1" s="50" t="s">
        <v>35</v>
      </c>
      <c r="I1" s="50" t="s">
        <v>36</v>
      </c>
      <c r="J1" s="50" t="s">
        <v>37</v>
      </c>
      <c r="K1" s="50" t="s">
        <v>38</v>
      </c>
      <c r="L1" s="50" t="s">
        <v>39</v>
      </c>
      <c r="M1" s="50" t="s">
        <v>40</v>
      </c>
      <c r="N1" s="50" t="s">
        <v>41</v>
      </c>
      <c r="O1" s="50" t="s">
        <v>42</v>
      </c>
      <c r="P1" s="50" t="s">
        <v>43</v>
      </c>
      <c r="Q1" s="50" t="s">
        <v>44</v>
      </c>
      <c r="R1" s="50" t="s">
        <v>53</v>
      </c>
      <c r="S1" s="50" t="s">
        <v>54</v>
      </c>
    </row>
    <row r="2" spans="5:20" ht="32.1" customHeight="1">
      <c r="E2" s="51" t="s">
        <v>47</v>
      </c>
      <c r="F2" s="52">
        <v>949907869</v>
      </c>
      <c r="G2" s="53">
        <v>8.496200000001064E-2</v>
      </c>
      <c r="H2" s="53">
        <v>0.27428408581635644</v>
      </c>
      <c r="I2" s="53">
        <v>0.53465064093540793</v>
      </c>
      <c r="J2" s="53">
        <v>0.53465064093540793</v>
      </c>
      <c r="K2" s="53">
        <v>1.0403934692306605</v>
      </c>
      <c r="L2" s="53">
        <v>1.1096915309979138</v>
      </c>
      <c r="M2" s="53">
        <v>1.4266929403387696</v>
      </c>
      <c r="N2" s="53">
        <v>1.8800088496465417</v>
      </c>
      <c r="O2" s="53">
        <v>2.5687643806834526</v>
      </c>
      <c r="P2" s="53">
        <v>5.0781063459780063</v>
      </c>
      <c r="Q2" s="54">
        <v>31321</v>
      </c>
      <c r="R2" s="55">
        <v>0.6</v>
      </c>
      <c r="S2" s="55">
        <v>0.86805445568592998</v>
      </c>
    </row>
    <row r="4" spans="5:20" ht="27.95" customHeight="1">
      <c r="E4" s="151" t="s">
        <v>48</v>
      </c>
      <c r="F4" s="151"/>
      <c r="G4" s="151"/>
      <c r="H4" s="151"/>
      <c r="I4" s="151"/>
      <c r="J4" s="151"/>
      <c r="K4" s="151"/>
      <c r="L4" s="151"/>
      <c r="M4" s="151"/>
      <c r="N4" s="151"/>
      <c r="O4" s="151"/>
      <c r="P4" s="151"/>
      <c r="Q4" s="151"/>
      <c r="R4" s="151"/>
      <c r="S4" s="151"/>
      <c r="T4" s="56"/>
    </row>
    <row r="5" spans="5:20">
      <c r="E5" s="152" t="s">
        <v>49</v>
      </c>
      <c r="F5" s="152"/>
      <c r="G5" s="152"/>
      <c r="H5" s="152"/>
      <c r="I5" s="152"/>
      <c r="J5" s="152"/>
      <c r="K5" s="152"/>
      <c r="L5" s="152"/>
      <c r="M5" s="152"/>
      <c r="N5" s="152"/>
      <c r="O5" s="152"/>
      <c r="P5" s="152"/>
      <c r="Q5" s="152"/>
      <c r="R5" s="152"/>
      <c r="S5" s="152"/>
      <c r="T5" s="56"/>
    </row>
    <row r="6" spans="5:20" ht="126" customHeight="1">
      <c r="E6" s="153" t="s">
        <v>50</v>
      </c>
      <c r="F6" s="153"/>
      <c r="G6" s="153"/>
      <c r="H6" s="153"/>
      <c r="I6" s="153"/>
      <c r="J6" s="153"/>
      <c r="K6" s="153"/>
      <c r="L6" s="153"/>
      <c r="M6" s="153"/>
      <c r="N6" s="153"/>
      <c r="O6" s="153"/>
      <c r="P6" s="153"/>
      <c r="Q6" s="153"/>
      <c r="R6" s="153"/>
      <c r="S6" s="153"/>
      <c r="T6" s="56"/>
    </row>
  </sheetData>
  <sheetProtection algorithmName="SHA-512" hashValue="ZnTlf1jbBF+7/tKBG6YQ/4Zj8GFsM5kOhysqh1fnR+dyc7ufnaqaVY+ddpxvMG9teNDDiIajV8hgjqOQjdXVug==" saltValue="tM6jtSHsCvvye9b7902Bv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7">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57">
        <v>42155</v>
      </c>
      <c r="F1" s="58" t="s">
        <v>0</v>
      </c>
      <c r="G1" s="58" t="s">
        <v>34</v>
      </c>
      <c r="H1" s="58" t="s">
        <v>35</v>
      </c>
      <c r="I1" s="58" t="s">
        <v>36</v>
      </c>
      <c r="J1" s="58" t="s">
        <v>37</v>
      </c>
      <c r="K1" s="58" t="s">
        <v>38</v>
      </c>
      <c r="L1" s="58" t="s">
        <v>39</v>
      </c>
      <c r="M1" s="58" t="s">
        <v>40</v>
      </c>
      <c r="N1" s="58" t="s">
        <v>41</v>
      </c>
      <c r="O1" s="58" t="s">
        <v>42</v>
      </c>
      <c r="P1" s="58" t="s">
        <v>43</v>
      </c>
      <c r="Q1" s="58" t="s">
        <v>44</v>
      </c>
      <c r="R1" s="58" t="s">
        <v>51</v>
      </c>
      <c r="S1" s="58" t="s">
        <v>52</v>
      </c>
    </row>
    <row r="2" spans="5:20" ht="32.1" customHeight="1">
      <c r="E2" s="59" t="s">
        <v>47</v>
      </c>
      <c r="F2" s="60">
        <v>949907869</v>
      </c>
      <c r="G2" s="61">
        <v>9.4491000000007652E-2</v>
      </c>
      <c r="H2" s="61">
        <v>0.27451752656233452</v>
      </c>
      <c r="I2" s="61">
        <v>0.54141690624822658</v>
      </c>
      <c r="J2" s="61">
        <v>0.4493069008063344</v>
      </c>
      <c r="K2" s="61">
        <v>1.0266626313094385</v>
      </c>
      <c r="L2" s="61">
        <v>1.1221442186760466</v>
      </c>
      <c r="M2" s="61">
        <v>1.4515094411573504</v>
      </c>
      <c r="N2" s="61">
        <v>1.9129184881193417</v>
      </c>
      <c r="O2" s="61">
        <v>2.590280279540691</v>
      </c>
      <c r="P2" s="61">
        <v>5.0897194839655713</v>
      </c>
      <c r="Q2" s="62">
        <v>31321</v>
      </c>
      <c r="R2" s="63">
        <v>0.6</v>
      </c>
      <c r="S2" s="63">
        <v>0.86744825913536905</v>
      </c>
    </row>
    <row r="4" spans="5:20" ht="27.95" customHeight="1">
      <c r="E4" s="158" t="s">
        <v>48</v>
      </c>
      <c r="F4" s="158"/>
      <c r="G4" s="158"/>
      <c r="H4" s="158"/>
      <c r="I4" s="158"/>
      <c r="J4" s="158"/>
      <c r="K4" s="158"/>
      <c r="L4" s="158"/>
      <c r="M4" s="158"/>
      <c r="N4" s="158"/>
      <c r="O4" s="158"/>
      <c r="P4" s="158"/>
      <c r="Q4" s="158"/>
      <c r="R4" s="158"/>
      <c r="S4" s="158"/>
      <c r="T4" s="64"/>
    </row>
    <row r="5" spans="5:20">
      <c r="E5" s="159" t="s">
        <v>49</v>
      </c>
      <c r="F5" s="159"/>
      <c r="G5" s="159"/>
      <c r="H5" s="159"/>
      <c r="I5" s="159"/>
      <c r="J5" s="159"/>
      <c r="K5" s="159"/>
      <c r="L5" s="159"/>
      <c r="M5" s="159"/>
      <c r="N5" s="159"/>
      <c r="O5" s="159"/>
      <c r="P5" s="159"/>
      <c r="Q5" s="159"/>
      <c r="R5" s="159"/>
      <c r="S5" s="159"/>
      <c r="T5" s="64"/>
    </row>
    <row r="6" spans="5:20" ht="126" customHeight="1">
      <c r="E6" s="160" t="s">
        <v>50</v>
      </c>
      <c r="F6" s="160"/>
      <c r="G6" s="160"/>
      <c r="H6" s="160"/>
      <c r="I6" s="160"/>
      <c r="J6" s="160"/>
      <c r="K6" s="160"/>
      <c r="L6" s="160"/>
      <c r="M6" s="160"/>
      <c r="N6" s="160"/>
      <c r="O6" s="160"/>
      <c r="P6" s="160"/>
      <c r="Q6" s="160"/>
      <c r="R6" s="160"/>
      <c r="S6" s="160"/>
      <c r="T6" s="64"/>
    </row>
  </sheetData>
  <sheetProtection algorithmName="SHA-512" hashValue="7VrA2Mq+t73vpRlRp4uoetCyc0U3zQnDq7JC8waYpHLSG2gLSy0iHzv+gapSKE16D+ZRL7Bgjo7jOlu9SSKepw==" saltValue="cr/8snCJnM8RUadj6VoVm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8">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57">
        <v>42124</v>
      </c>
      <c r="F1" s="58" t="s">
        <v>0</v>
      </c>
      <c r="G1" s="58" t="s">
        <v>34</v>
      </c>
      <c r="H1" s="58" t="s">
        <v>35</v>
      </c>
      <c r="I1" s="58" t="s">
        <v>36</v>
      </c>
      <c r="J1" s="58" t="s">
        <v>37</v>
      </c>
      <c r="K1" s="58" t="s">
        <v>38</v>
      </c>
      <c r="L1" s="58" t="s">
        <v>39</v>
      </c>
      <c r="M1" s="58" t="s">
        <v>40</v>
      </c>
      <c r="N1" s="58" t="s">
        <v>41</v>
      </c>
      <c r="O1" s="58" t="s">
        <v>42</v>
      </c>
      <c r="P1" s="58" t="s">
        <v>43</v>
      </c>
      <c r="Q1" s="58" t="s">
        <v>44</v>
      </c>
      <c r="R1" s="58" t="s">
        <v>51</v>
      </c>
      <c r="S1" s="58" t="s">
        <v>52</v>
      </c>
    </row>
    <row r="2" spans="5:20" ht="32.1" customHeight="1">
      <c r="E2" s="59" t="s">
        <v>47</v>
      </c>
      <c r="F2" s="60">
        <v>949907869</v>
      </c>
      <c r="G2" s="61">
        <v>9.4580999999993587E-2</v>
      </c>
      <c r="H2" s="61">
        <v>0.26527793839010716</v>
      </c>
      <c r="I2" s="61">
        <v>0.51941610847707764</v>
      </c>
      <c r="J2" s="61">
        <v>0.35448094821355358</v>
      </c>
      <c r="K2" s="61">
        <v>1.0155359657185281</v>
      </c>
      <c r="L2" s="61">
        <v>1.1321724797292099</v>
      </c>
      <c r="M2" s="61">
        <v>1.473235061213618</v>
      </c>
      <c r="N2" s="61">
        <v>1.9499970205813844</v>
      </c>
      <c r="O2" s="61">
        <v>2.6109460436286591</v>
      </c>
      <c r="P2" s="61">
        <v>5.1010611250951632</v>
      </c>
      <c r="Q2" s="62">
        <v>31321</v>
      </c>
      <c r="R2" s="63">
        <v>0.6</v>
      </c>
      <c r="S2" s="63">
        <v>0.86744825913536905</v>
      </c>
    </row>
    <row r="4" spans="5:20" ht="27.95" customHeight="1">
      <c r="E4" s="158" t="s">
        <v>48</v>
      </c>
      <c r="F4" s="158"/>
      <c r="G4" s="158"/>
      <c r="H4" s="158"/>
      <c r="I4" s="158"/>
      <c r="J4" s="158"/>
      <c r="K4" s="158"/>
      <c r="L4" s="158"/>
      <c r="M4" s="158"/>
      <c r="N4" s="158"/>
      <c r="O4" s="158"/>
      <c r="P4" s="158"/>
      <c r="Q4" s="158"/>
      <c r="R4" s="158"/>
      <c r="S4" s="158"/>
      <c r="T4" s="64"/>
    </row>
    <row r="5" spans="5:20">
      <c r="E5" s="159" t="s">
        <v>49</v>
      </c>
      <c r="F5" s="159"/>
      <c r="G5" s="159"/>
      <c r="H5" s="159"/>
      <c r="I5" s="159"/>
      <c r="J5" s="159"/>
      <c r="K5" s="159"/>
      <c r="L5" s="159"/>
      <c r="M5" s="159"/>
      <c r="N5" s="159"/>
      <c r="O5" s="159"/>
      <c r="P5" s="159"/>
      <c r="Q5" s="159"/>
      <c r="R5" s="159"/>
      <c r="S5" s="159"/>
      <c r="T5" s="64"/>
    </row>
    <row r="6" spans="5:20" ht="126" customHeight="1">
      <c r="E6" s="160" t="s">
        <v>50</v>
      </c>
      <c r="F6" s="160"/>
      <c r="G6" s="160"/>
      <c r="H6" s="160"/>
      <c r="I6" s="160"/>
      <c r="J6" s="160"/>
      <c r="K6" s="160"/>
      <c r="L6" s="160"/>
      <c r="M6" s="160"/>
      <c r="N6" s="160"/>
      <c r="O6" s="160"/>
      <c r="P6" s="160"/>
      <c r="Q6" s="160"/>
      <c r="R6" s="160"/>
      <c r="S6" s="160"/>
      <c r="T6" s="64"/>
    </row>
  </sheetData>
  <sheetProtection algorithmName="SHA-512" hashValue="foCm6YYt0UIOxrP8hRe4Rt1VAjNPivBPsZjswuWi99U3f7DzNq8fnlqPFL4v2ZGPR/K1EKnyAMZjiWaIxkfTkQ==" saltValue="BIdvR+mHemDEFmAz3tWDq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9">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57">
        <v>42094</v>
      </c>
      <c r="F1" s="58" t="s">
        <v>0</v>
      </c>
      <c r="G1" s="58" t="s">
        <v>34</v>
      </c>
      <c r="H1" s="58" t="s">
        <v>35</v>
      </c>
      <c r="I1" s="58" t="s">
        <v>36</v>
      </c>
      <c r="J1" s="58" t="s">
        <v>37</v>
      </c>
      <c r="K1" s="58" t="s">
        <v>38</v>
      </c>
      <c r="L1" s="58" t="s">
        <v>39</v>
      </c>
      <c r="M1" s="58" t="s">
        <v>40</v>
      </c>
      <c r="N1" s="58" t="s">
        <v>41</v>
      </c>
      <c r="O1" s="58" t="s">
        <v>42</v>
      </c>
      <c r="P1" s="58" t="s">
        <v>43</v>
      </c>
      <c r="Q1" s="58" t="s">
        <v>44</v>
      </c>
      <c r="R1" s="58" t="s">
        <v>51</v>
      </c>
      <c r="S1" s="58" t="s">
        <v>52</v>
      </c>
    </row>
    <row r="2" spans="5:20" ht="32.1" customHeight="1">
      <c r="E2" s="59" t="s">
        <v>47</v>
      </c>
      <c r="F2" s="60">
        <v>949907869</v>
      </c>
      <c r="G2" s="61">
        <v>8.519499999999347E-2</v>
      </c>
      <c r="H2" s="61">
        <v>0.25965436451904633</v>
      </c>
      <c r="I2" s="61">
        <v>0.51886678682488974</v>
      </c>
      <c r="J2" s="61">
        <v>0.25965436451904633</v>
      </c>
      <c r="K2" s="61">
        <v>0.99271591615703869</v>
      </c>
      <c r="L2" s="61">
        <v>1.1402197422358373</v>
      </c>
      <c r="M2" s="61">
        <v>1.4998539359778462</v>
      </c>
      <c r="N2" s="61">
        <v>1.9832752190568348</v>
      </c>
      <c r="O2" s="61">
        <v>2.633636859642241</v>
      </c>
      <c r="P2" s="61">
        <v>5.1124648562079988</v>
      </c>
      <c r="Q2" s="62">
        <v>31321</v>
      </c>
      <c r="R2" s="63">
        <v>0.6</v>
      </c>
      <c r="S2" s="63">
        <v>0.86744825913536905</v>
      </c>
    </row>
    <row r="4" spans="5:20" ht="27.95" customHeight="1">
      <c r="E4" s="158" t="s">
        <v>48</v>
      </c>
      <c r="F4" s="158"/>
      <c r="G4" s="158"/>
      <c r="H4" s="158"/>
      <c r="I4" s="158"/>
      <c r="J4" s="158"/>
      <c r="K4" s="158"/>
      <c r="L4" s="158"/>
      <c r="M4" s="158"/>
      <c r="N4" s="158"/>
      <c r="O4" s="158"/>
      <c r="P4" s="158"/>
      <c r="Q4" s="158"/>
      <c r="R4" s="158"/>
      <c r="S4" s="158"/>
      <c r="T4" s="64"/>
    </row>
    <row r="5" spans="5:20">
      <c r="E5" s="159" t="s">
        <v>49</v>
      </c>
      <c r="F5" s="159"/>
      <c r="G5" s="159"/>
      <c r="H5" s="159"/>
      <c r="I5" s="159"/>
      <c r="J5" s="159"/>
      <c r="K5" s="159"/>
      <c r="L5" s="159"/>
      <c r="M5" s="159"/>
      <c r="N5" s="159"/>
      <c r="O5" s="159"/>
      <c r="P5" s="159"/>
      <c r="Q5" s="159"/>
      <c r="R5" s="159"/>
      <c r="S5" s="159"/>
      <c r="T5" s="64"/>
    </row>
    <row r="6" spans="5:20" ht="126" customHeight="1">
      <c r="E6" s="160" t="s">
        <v>50</v>
      </c>
      <c r="F6" s="160"/>
      <c r="G6" s="160"/>
      <c r="H6" s="160"/>
      <c r="I6" s="160"/>
      <c r="J6" s="160"/>
      <c r="K6" s="160"/>
      <c r="L6" s="160"/>
      <c r="M6" s="160"/>
      <c r="N6" s="160"/>
      <c r="O6" s="160"/>
      <c r="P6" s="160"/>
      <c r="Q6" s="160"/>
      <c r="R6" s="160"/>
      <c r="S6" s="160"/>
      <c r="T6" s="64"/>
    </row>
  </sheetData>
  <sheetProtection algorithmName="SHA-512" hashValue="AKVNgnrbFWtHAcozSslWlWoyX//SOhoTshOS4GZRapy+TZrKR4FjbqXA6qUg/qDwnwessJ8ruwJxuXLDYMLq3Q==" saltValue="PbvTdRMobRibIGauJD0o4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76DA9-8695-40D2-A9B4-116672655F89}">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17">
        <v>45077</v>
      </c>
      <c r="F1" s="118" t="s">
        <v>0</v>
      </c>
      <c r="G1" s="118" t="s">
        <v>34</v>
      </c>
      <c r="H1" s="118" t="s">
        <v>35</v>
      </c>
      <c r="I1" s="118" t="s">
        <v>36</v>
      </c>
      <c r="J1" s="118" t="s">
        <v>37</v>
      </c>
      <c r="K1" s="118" t="s">
        <v>38</v>
      </c>
      <c r="L1" s="118" t="s">
        <v>39</v>
      </c>
      <c r="M1" s="118" t="s">
        <v>40</v>
      </c>
      <c r="N1" s="118" t="s">
        <v>41</v>
      </c>
      <c r="O1" s="118" t="s">
        <v>42</v>
      </c>
      <c r="P1" s="118" t="s">
        <v>43</v>
      </c>
      <c r="Q1" s="118" t="s">
        <v>44</v>
      </c>
      <c r="R1" s="118" t="s">
        <v>128</v>
      </c>
      <c r="S1" s="118" t="s">
        <v>129</v>
      </c>
    </row>
    <row r="2" spans="5:20" ht="32.1" customHeight="1">
      <c r="E2" s="119" t="s">
        <v>117</v>
      </c>
      <c r="F2" s="120">
        <v>949907869</v>
      </c>
      <c r="G2" s="121">
        <v>0.20053475899999285</v>
      </c>
      <c r="H2" s="121">
        <v>0.57027842953738528</v>
      </c>
      <c r="I2" s="121">
        <v>1.0788941340073244</v>
      </c>
      <c r="J2" s="121">
        <v>0.90029448912272159</v>
      </c>
      <c r="K2" s="121">
        <v>1.9381162862677215</v>
      </c>
      <c r="L2" s="121">
        <v>1.6572993606879027</v>
      </c>
      <c r="M2" s="121">
        <v>1.7344889080581405</v>
      </c>
      <c r="N2" s="121">
        <v>1.6269293987813072</v>
      </c>
      <c r="O2" s="121">
        <v>1.4496496106934709</v>
      </c>
      <c r="P2" s="121">
        <v>4.3305068018809996</v>
      </c>
      <c r="Q2" s="122">
        <v>31321</v>
      </c>
      <c r="R2" s="123">
        <v>0.21</v>
      </c>
      <c r="S2" s="123">
        <v>0.66662913051988382</v>
      </c>
    </row>
    <row r="4" spans="5:20">
      <c r="E4" s="141" t="s">
        <v>48</v>
      </c>
      <c r="F4" s="141"/>
      <c r="G4" s="141"/>
      <c r="H4" s="141"/>
      <c r="I4" s="141"/>
      <c r="J4" s="141"/>
      <c r="K4" s="141"/>
      <c r="L4" s="141"/>
      <c r="M4" s="141"/>
      <c r="N4" s="141"/>
      <c r="O4" s="141"/>
      <c r="P4" s="141"/>
      <c r="Q4" s="141"/>
      <c r="R4" s="141"/>
      <c r="S4" s="141"/>
      <c r="T4" s="124"/>
    </row>
    <row r="5" spans="5:20">
      <c r="E5" s="141" t="s">
        <v>116</v>
      </c>
      <c r="F5" s="141"/>
      <c r="G5" s="141"/>
      <c r="H5" s="141"/>
      <c r="I5" s="141"/>
      <c r="J5" s="141"/>
      <c r="K5" s="141"/>
      <c r="L5" s="141"/>
      <c r="M5" s="141"/>
      <c r="N5" s="141"/>
      <c r="O5" s="141"/>
      <c r="P5" s="141"/>
      <c r="Q5" s="141"/>
      <c r="R5" s="141"/>
      <c r="S5" s="141"/>
      <c r="T5" s="124"/>
    </row>
    <row r="6" spans="5:20">
      <c r="E6" s="142" t="s">
        <v>49</v>
      </c>
      <c r="F6" s="142"/>
      <c r="G6" s="142"/>
      <c r="H6" s="142"/>
      <c r="I6" s="142"/>
      <c r="J6" s="142"/>
      <c r="K6" s="142"/>
      <c r="L6" s="142"/>
      <c r="M6" s="142"/>
      <c r="N6" s="142"/>
      <c r="O6" s="142"/>
      <c r="P6" s="142"/>
      <c r="Q6" s="142"/>
      <c r="R6" s="142"/>
      <c r="S6" s="142"/>
      <c r="T6" s="124"/>
    </row>
    <row r="7" spans="5:20" ht="34.5" customHeight="1">
      <c r="E7" s="143" t="s">
        <v>119</v>
      </c>
      <c r="F7" s="143"/>
      <c r="G7" s="143"/>
      <c r="H7" s="143"/>
      <c r="I7" s="143"/>
      <c r="J7" s="143"/>
      <c r="K7" s="143"/>
      <c r="L7" s="143"/>
      <c r="M7" s="143"/>
      <c r="N7" s="143"/>
      <c r="O7" s="143"/>
      <c r="P7" s="143"/>
      <c r="Q7" s="143"/>
      <c r="R7" s="143"/>
      <c r="S7" s="143"/>
      <c r="T7" s="124"/>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fcIEkmM0lOKUCfU3nd33nSdiSE4r7OfRKNU0CxMCiL5+MbTDTdZnlrz74dhfff6Ttpw9KiiZVqWb9b8Cd1b+jw==" saltValue="i5lUZLhSbo0qrPKaUuoE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0">
    <pageSetUpPr fitToPage="1"/>
  </sheetPr>
  <dimension ref="E1:T6"/>
  <sheetViews>
    <sheetView showGridLines="0" zoomScaleNormal="100" workbookViewId="0"/>
  </sheetViews>
  <sheetFormatPr defaultColWidth="9.140625" defaultRowHeight="16.5"/>
  <cols>
    <col min="1" max="2" width="9.140625" style="48"/>
    <col min="3" max="4" width="3.140625" style="48" customWidth="1"/>
    <col min="5" max="5" width="46.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20" ht="72">
      <c r="E1" s="49">
        <v>42063</v>
      </c>
      <c r="F1" s="50" t="s">
        <v>0</v>
      </c>
      <c r="G1" s="50" t="s">
        <v>34</v>
      </c>
      <c r="H1" s="50" t="s">
        <v>35</v>
      </c>
      <c r="I1" s="50" t="s">
        <v>36</v>
      </c>
      <c r="J1" s="50" t="s">
        <v>37</v>
      </c>
      <c r="K1" s="50" t="s">
        <v>38</v>
      </c>
      <c r="L1" s="50" t="s">
        <v>39</v>
      </c>
      <c r="M1" s="50" t="s">
        <v>40</v>
      </c>
      <c r="N1" s="50" t="s">
        <v>41</v>
      </c>
      <c r="O1" s="50" t="s">
        <v>42</v>
      </c>
      <c r="P1" s="50" t="s">
        <v>43</v>
      </c>
      <c r="Q1" s="50" t="s">
        <v>44</v>
      </c>
      <c r="R1" s="50" t="s">
        <v>45</v>
      </c>
      <c r="S1" s="50" t="s">
        <v>46</v>
      </c>
    </row>
    <row r="2" spans="5:20" ht="32.1" customHeight="1">
      <c r="E2" s="51" t="s">
        <v>47</v>
      </c>
      <c r="F2" s="52">
        <v>949907869</v>
      </c>
      <c r="G2" s="53">
        <v>8.5267999999993904E-2</v>
      </c>
      <c r="H2" s="53">
        <v>0.26616869995430559</v>
      </c>
      <c r="I2" s="53">
        <v>0.50915890379223949</v>
      </c>
      <c r="J2" s="53">
        <v>0.17431086038155463</v>
      </c>
      <c r="K2" s="53">
        <v>0.97388066249848304</v>
      </c>
      <c r="L2" s="53">
        <v>1.1583850009103225</v>
      </c>
      <c r="M2" s="53">
        <v>1.5250528057213053</v>
      </c>
      <c r="N2" s="53">
        <v>2.0164472505993514</v>
      </c>
      <c r="O2" s="53">
        <v>2.6571595671839976</v>
      </c>
      <c r="P2" s="53">
        <v>5.1242695646427583</v>
      </c>
      <c r="Q2" s="54">
        <v>31321</v>
      </c>
      <c r="R2" s="55">
        <v>0.6</v>
      </c>
      <c r="S2" s="55">
        <v>0.83205181013764196</v>
      </c>
    </row>
    <row r="4" spans="5:20" ht="27.95" customHeight="1">
      <c r="E4" s="151" t="s">
        <v>48</v>
      </c>
      <c r="F4" s="151"/>
      <c r="G4" s="151"/>
      <c r="H4" s="151"/>
      <c r="I4" s="151"/>
      <c r="J4" s="151"/>
      <c r="K4" s="151"/>
      <c r="L4" s="151"/>
      <c r="M4" s="151"/>
      <c r="N4" s="151"/>
      <c r="O4" s="151"/>
      <c r="P4" s="151"/>
      <c r="Q4" s="151"/>
      <c r="R4" s="151"/>
      <c r="S4" s="151"/>
      <c r="T4" s="56"/>
    </row>
    <row r="5" spans="5:20">
      <c r="E5" s="152" t="s">
        <v>49</v>
      </c>
      <c r="F5" s="152"/>
      <c r="G5" s="152"/>
      <c r="H5" s="152"/>
      <c r="I5" s="152"/>
      <c r="J5" s="152"/>
      <c r="K5" s="152"/>
      <c r="L5" s="152"/>
      <c r="M5" s="152"/>
      <c r="N5" s="152"/>
      <c r="O5" s="152"/>
      <c r="P5" s="152"/>
      <c r="Q5" s="152"/>
      <c r="R5" s="152"/>
      <c r="S5" s="152"/>
      <c r="T5" s="56"/>
    </row>
    <row r="6" spans="5:20" ht="126" customHeight="1">
      <c r="E6" s="153" t="s">
        <v>50</v>
      </c>
      <c r="F6" s="153"/>
      <c r="G6" s="153"/>
      <c r="H6" s="153"/>
      <c r="I6" s="153"/>
      <c r="J6" s="153"/>
      <c r="K6" s="153"/>
      <c r="L6" s="153"/>
      <c r="M6" s="153"/>
      <c r="N6" s="153"/>
      <c r="O6" s="153"/>
      <c r="P6" s="153"/>
      <c r="Q6" s="153"/>
      <c r="R6" s="153"/>
      <c r="S6" s="153"/>
      <c r="T6" s="56"/>
    </row>
  </sheetData>
  <sheetProtection algorithmName="SHA-512" hashValue="f5sOpC8dyl2jUJeO8FTfuPZI7Nk3VF8irzpVshpKxClyJHGjpL9c90vG8NBeYWwiVw5BOHIktGoeyLMT1bjwtA==" saltValue="oYDV6xMbIqWNwp7afzkpH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855468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f>'[1]SRF Expense Ratios'!$B$13</f>
        <v>5.0000000000000001E-3</v>
      </c>
      <c r="F2" s="162">
        <f>'[1]SRF Expense Ratios'!$C$13</f>
        <v>6.927E-3</v>
      </c>
      <c r="G2" s="33"/>
      <c r="H2" s="34"/>
      <c r="I2" s="33"/>
      <c r="J2" s="34"/>
      <c r="K2" s="33"/>
      <c r="L2" s="34"/>
      <c r="M2" s="33"/>
      <c r="N2" s="34"/>
      <c r="O2" s="33"/>
      <c r="P2" s="34"/>
    </row>
    <row r="3" spans="1:17">
      <c r="A3" s="29"/>
      <c r="C3" s="35" t="s">
        <v>18</v>
      </c>
      <c r="D3" s="35">
        <v>949907869</v>
      </c>
      <c r="E3" s="163"/>
      <c r="F3" s="163"/>
      <c r="G3" s="46" t="e">
        <f>#REF!</f>
        <v>#REF!</v>
      </c>
      <c r="H3" s="47" t="e">
        <f>#REF!</f>
        <v>#REF!</v>
      </c>
      <c r="I3" s="46" t="e">
        <f>#REF!</f>
        <v>#REF!</v>
      </c>
      <c r="J3" s="47" t="e">
        <f>#REF!</f>
        <v>#REF!</v>
      </c>
      <c r="K3" s="46" t="e">
        <f>#REF!</f>
        <v>#REF!</v>
      </c>
      <c r="L3" s="47" t="e">
        <f>#REF!</f>
        <v>#REF!</v>
      </c>
      <c r="M3" s="46" t="e">
        <f>#REF!</f>
        <v>#REF!</v>
      </c>
      <c r="N3" s="47" t="e">
        <f>#REF!</f>
        <v>#REF!</v>
      </c>
      <c r="O3" s="46" t="e">
        <f>#REF!</f>
        <v>#REF!</v>
      </c>
      <c r="P3" s="47" t="e">
        <f>#REF!</f>
        <v>#REF!</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31</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n0uau6paPkgJYfSsDxDbNfjYQd/XM9FTQ6HDvPDuNWBHlKDl3zrIHH85dhYUhG/HlFVDfPr3ofBr4lOl/jUBLA==" saltValue="RgeInkyQTiW95/LJZ2iWh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855468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8.3210000000000003E-3</v>
      </c>
      <c r="G2" s="33"/>
      <c r="H2" s="34"/>
      <c r="I2" s="33"/>
      <c r="J2" s="34"/>
      <c r="K2" s="33"/>
      <c r="L2" s="34"/>
      <c r="M2" s="33"/>
      <c r="N2" s="34"/>
      <c r="O2" s="33"/>
      <c r="P2" s="34"/>
    </row>
    <row r="3" spans="1:17">
      <c r="A3" s="29"/>
      <c r="C3" s="35" t="s">
        <v>18</v>
      </c>
      <c r="D3" s="35">
        <v>949907869</v>
      </c>
      <c r="E3" s="163"/>
      <c r="F3" s="163"/>
      <c r="G3" s="46">
        <v>9.1698000000000002E-2</v>
      </c>
      <c r="H3" s="47">
        <v>0.25854100000000002</v>
      </c>
      <c r="I3" s="46">
        <v>0.50305299999999997</v>
      </c>
      <c r="J3" s="47">
        <v>0.94375399999999998</v>
      </c>
      <c r="K3" s="46">
        <v>0.94375399999999998</v>
      </c>
      <c r="L3" s="47">
        <v>1.1848380000000001</v>
      </c>
      <c r="M3" s="46">
        <v>1.567653</v>
      </c>
      <c r="N3" s="47">
        <v>2.0954320000000002</v>
      </c>
      <c r="O3" s="46">
        <v>2.697349</v>
      </c>
      <c r="P3" s="47">
        <v>5.1479470000000003</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33</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31</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i2y/j9xyUakOisd/CFVTrqMCCRtBBXcB0IYIZxflooEc2JVxPOzEsu1PZnH0dmo8K6cIuUwjnWU2yrarQJ0BWg==" saltValue="AB3uUts4T7ourhizQLEym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855468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8.2489999999999994E-3</v>
      </c>
      <c r="G2" s="33"/>
      <c r="H2" s="34"/>
      <c r="I2" s="33"/>
      <c r="J2" s="34"/>
      <c r="K2" s="33"/>
      <c r="L2" s="34"/>
      <c r="M2" s="33"/>
      <c r="N2" s="34"/>
      <c r="O2" s="33"/>
      <c r="P2" s="34"/>
    </row>
    <row r="3" spans="1:17">
      <c r="A3" s="29"/>
      <c r="C3" s="35" t="s">
        <v>18</v>
      </c>
      <c r="D3" s="35">
        <v>949907869</v>
      </c>
      <c r="E3" s="163"/>
      <c r="F3" s="163"/>
      <c r="G3" s="46">
        <v>7.2588E-2</v>
      </c>
      <c r="H3" s="47">
        <v>0.242345</v>
      </c>
      <c r="I3" s="46">
        <v>0.48263299999999998</v>
      </c>
      <c r="J3" s="47">
        <v>0.85127600000000003</v>
      </c>
      <c r="K3" s="46">
        <v>0.93038100000000001</v>
      </c>
      <c r="L3" s="47">
        <v>1.2073780000000001</v>
      </c>
      <c r="M3" s="46">
        <v>1.6007290000000001</v>
      </c>
      <c r="N3" s="47">
        <v>2.132082</v>
      </c>
      <c r="O3" s="46">
        <v>2.7222659999999999</v>
      </c>
      <c r="P3" s="47">
        <v>5.1597239999999998</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31</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3Va0BTqTxWw2Qryne54R30Gd0bgIONnMpCNPHMEQWArgRukLkhCrawPBt19siDc/Ylt1KJZO9OjNdYopHq2scg==" saltValue="XdBCB95SqwVELgwmU84nW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855468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8.2489999999999994E-3</v>
      </c>
      <c r="G2" s="33"/>
      <c r="H2" s="34"/>
      <c r="I2" s="33"/>
      <c r="J2" s="34"/>
      <c r="K2" s="33"/>
      <c r="L2" s="34"/>
      <c r="M2" s="33"/>
      <c r="N2" s="34"/>
      <c r="O2" s="33"/>
      <c r="P2" s="34"/>
    </row>
    <row r="3" spans="1:17">
      <c r="A3" s="29"/>
      <c r="C3" s="35" t="s">
        <v>18</v>
      </c>
      <c r="D3" s="35">
        <v>949907869</v>
      </c>
      <c r="E3" s="163"/>
      <c r="F3" s="163"/>
      <c r="G3" s="46">
        <v>9.4034000000000006E-2</v>
      </c>
      <c r="H3" s="47">
        <v>0.25762499999999999</v>
      </c>
      <c r="I3" s="46">
        <v>0.49355599999999999</v>
      </c>
      <c r="J3" s="47">
        <v>0.77812300000000001</v>
      </c>
      <c r="K3" s="46">
        <v>0.93806299999999998</v>
      </c>
      <c r="L3" s="47">
        <v>1.2289019999999999</v>
      </c>
      <c r="M3" s="46">
        <v>1.6290690000000001</v>
      </c>
      <c r="N3" s="47">
        <v>2.17794</v>
      </c>
      <c r="O3" s="46">
        <v>2.7454170000000002</v>
      </c>
      <c r="P3" s="47">
        <v>5.1722599999999996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31</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ph9sFFq1rUfs08SkWNO30TkxXfoTqgpEVONXk7rbClEtriEXVSsmYwm+pIxFL75HbwUeMtZBkLEjsAIOOXilcA==" saltValue="HAnCekPT2vuhbKLbtbyyq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8.2489999999999994E-3</v>
      </c>
      <c r="G2" s="33"/>
      <c r="H2" s="34"/>
      <c r="I2" s="33"/>
      <c r="J2" s="34"/>
      <c r="K2" s="33"/>
      <c r="L2" s="34"/>
      <c r="M2" s="33"/>
      <c r="N2" s="34"/>
      <c r="O2" s="33"/>
      <c r="P2" s="34"/>
    </row>
    <row r="3" spans="1:17">
      <c r="A3" s="29"/>
      <c r="C3" s="35" t="s">
        <v>18</v>
      </c>
      <c r="D3" s="35">
        <v>949907869</v>
      </c>
      <c r="E3" s="163"/>
      <c r="F3" s="163"/>
      <c r="G3" s="36">
        <v>7.5528999999999999E-2</v>
      </c>
      <c r="H3" s="37">
        <v>0.24388199999999999</v>
      </c>
      <c r="I3" s="36">
        <v>0.47140300000000002</v>
      </c>
      <c r="J3" s="37">
        <v>0.683446</v>
      </c>
      <c r="K3" s="36">
        <v>0.92789900000000003</v>
      </c>
      <c r="L3" s="37">
        <v>1.240545</v>
      </c>
      <c r="M3" s="36">
        <v>1.6580619999999999</v>
      </c>
      <c r="N3" s="37">
        <v>2.2178620000000002</v>
      </c>
      <c r="O3" s="36">
        <v>2.7667730000000001</v>
      </c>
      <c r="P3" s="37">
        <v>5.1840929999999998</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31</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6NWvjf2RKyJ5vGHlIKT1Pw+m7VNSt1P0ISsQrSQfCmyq3CZ6jtCh5MU9y+Dtxvx+mXXv1H1E3c3Ru1YDSLUIAQ==" saltValue="XGFFT2E1rRjYoWIKJy2UG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8.2179999999999996E-3</v>
      </c>
      <c r="G2" s="33"/>
      <c r="H2" s="34"/>
      <c r="I2" s="33"/>
      <c r="J2" s="34"/>
      <c r="K2" s="33"/>
      <c r="L2" s="34"/>
      <c r="M2" s="33"/>
      <c r="N2" s="34"/>
      <c r="O2" s="33"/>
      <c r="P2" s="34"/>
    </row>
    <row r="3" spans="1:17">
      <c r="A3" s="29"/>
      <c r="C3" s="35" t="s">
        <v>18</v>
      </c>
      <c r="D3" s="35">
        <v>949907869</v>
      </c>
      <c r="E3" s="163"/>
      <c r="F3" s="163"/>
      <c r="G3" s="36">
        <v>8.7840000000000001E-2</v>
      </c>
      <c r="H3" s="37">
        <v>0.23971000000000001</v>
      </c>
      <c r="I3" s="36">
        <v>0.46237</v>
      </c>
      <c r="J3" s="37">
        <v>0.60746</v>
      </c>
      <c r="K3" s="36">
        <v>0.92437999999999998</v>
      </c>
      <c r="L3" s="37">
        <v>1.2668699999999999</v>
      </c>
      <c r="M3" s="36">
        <v>1.6878899999999999</v>
      </c>
      <c r="N3" s="37">
        <v>2.2513999999999998</v>
      </c>
      <c r="O3" s="36">
        <v>2.7884799999999998</v>
      </c>
      <c r="P3" s="37">
        <v>5.1966700000000001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31</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8ZlliIU9ijFhuKvvDeK9+r8MgCim1XG4kHVO6oSFG+NazciPsNOKsK8dzDDsove4o4VjVTO1m4lwzGwFVpWV+g==" saltValue="t7uxY2BC6EULDcSuHon0J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8.2179999999999996E-3</v>
      </c>
      <c r="G2" s="33"/>
      <c r="H2" s="34"/>
      <c r="I2" s="33"/>
      <c r="J2" s="34"/>
      <c r="K2" s="33"/>
      <c r="L2" s="34"/>
      <c r="M2" s="33"/>
      <c r="N2" s="34"/>
      <c r="O2" s="33"/>
      <c r="P2" s="34"/>
    </row>
    <row r="3" spans="1:17">
      <c r="A3" s="29"/>
      <c r="C3" s="35" t="s">
        <v>18</v>
      </c>
      <c r="D3" s="35">
        <v>949907869</v>
      </c>
      <c r="E3" s="163"/>
      <c r="F3" s="163"/>
      <c r="G3" s="36">
        <v>8.0312999999999996E-2</v>
      </c>
      <c r="H3" s="37">
        <v>0.23532500000000001</v>
      </c>
      <c r="I3" s="36">
        <v>0.43668800000000002</v>
      </c>
      <c r="J3" s="37">
        <v>0.51915999999999995</v>
      </c>
      <c r="K3" s="36">
        <v>0.93297699999999995</v>
      </c>
      <c r="L3" s="37">
        <v>1.2884949999999999</v>
      </c>
      <c r="M3" s="36">
        <v>1.7135910000000001</v>
      </c>
      <c r="N3" s="37">
        <v>2.2962090000000002</v>
      </c>
      <c r="O3" s="36">
        <v>2.8087719999999998</v>
      </c>
      <c r="P3" s="37">
        <v>5.2088679999999998</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3gazfOqUxO89S8KI6QTO3E+3HOc3e92rS7K/dXpsC1QaOmIIJEY/01bb8vQ7Tet4o+z57PB1c1WmRSzS8yT/Ng==" saltValue="LJSJfy6OuwUsbBjjbmHGG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8.2179999999999996E-3</v>
      </c>
      <c r="G2" s="33"/>
      <c r="H2" s="34"/>
      <c r="I2" s="33"/>
      <c r="J2" s="34"/>
      <c r="K2" s="33"/>
      <c r="L2" s="34"/>
      <c r="M2" s="33"/>
      <c r="N2" s="34"/>
      <c r="O2" s="33"/>
      <c r="P2" s="34"/>
    </row>
    <row r="3" spans="1:17">
      <c r="A3" s="29"/>
      <c r="C3" s="35" t="s">
        <v>18</v>
      </c>
      <c r="D3" s="35">
        <v>949907869</v>
      </c>
      <c r="E3" s="163"/>
      <c r="F3" s="163"/>
      <c r="G3" s="36">
        <v>7.1360999999999994E-2</v>
      </c>
      <c r="H3" s="37">
        <v>0.226968</v>
      </c>
      <c r="I3" s="36">
        <v>0.43849500000000002</v>
      </c>
      <c r="J3" s="37">
        <v>0.43849500000000002</v>
      </c>
      <c r="K3" s="36">
        <v>0.94938400000000001</v>
      </c>
      <c r="L3" s="37">
        <v>1.3114060000000001</v>
      </c>
      <c r="M3" s="36">
        <v>1.74142</v>
      </c>
      <c r="N3" s="37">
        <v>2.3361329999999998</v>
      </c>
      <c r="O3" s="36">
        <v>2.8322059999999998</v>
      </c>
      <c r="P3" s="37">
        <v>5.2214159999999996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30</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3f1HlJ1DCJfQMfVd2mk5Xo13wIEuhaADhh+BOL3fmsXsLHWdQjbm/eMH24wjqWLT8PgZrlKd7yR7w/c9GJ/MwQ==" saltValue="UQ5N3wbSZuhB5hm+e/mFO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8.1689999999999992E-3</v>
      </c>
      <c r="G2" s="33"/>
      <c r="H2" s="34"/>
      <c r="I2" s="33"/>
      <c r="J2" s="34"/>
      <c r="K2" s="33"/>
      <c r="L2" s="34"/>
      <c r="M2" s="33"/>
      <c r="N2" s="34"/>
      <c r="O2" s="33"/>
      <c r="P2" s="34"/>
    </row>
    <row r="3" spans="1:17">
      <c r="A3" s="29"/>
      <c r="C3" s="35" t="s">
        <v>18</v>
      </c>
      <c r="D3" s="35">
        <v>949907869</v>
      </c>
      <c r="E3" s="163"/>
      <c r="F3" s="163"/>
      <c r="G3" s="36">
        <v>8.3467E-2</v>
      </c>
      <c r="H3" s="37">
        <v>0.22212899999999999</v>
      </c>
      <c r="I3" s="36">
        <v>0.44559799999999999</v>
      </c>
      <c r="J3" s="37">
        <v>0.36687199999999998</v>
      </c>
      <c r="K3" s="36">
        <v>0.97103399999999995</v>
      </c>
      <c r="L3" s="37">
        <v>1.338176</v>
      </c>
      <c r="M3" s="36">
        <v>1.7667489999999999</v>
      </c>
      <c r="N3" s="37">
        <v>2.3790239999999998</v>
      </c>
      <c r="O3" s="36">
        <v>2.8541530000000002</v>
      </c>
      <c r="P3" s="37">
        <v>5.2343659999999996</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29</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A13" s="43" t="s">
        <v>28</v>
      </c>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q03AE3z4CZUlABY1f5HA960CvQkpfDzTcejG4ngQzDqBFEVRqAu4YCwG/O/OdM7NAI6ncSpX7tCHHZUOSwMgaA==" saltValue="8O0x9xVyGq+fq16NDa77D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3F3A1-421D-4443-9D69-88312209543E}">
  <sheetPr>
    <pageSetUpPr fitToPage="1"/>
  </sheetPr>
  <dimension ref="A1:T24"/>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17">
        <v>45046</v>
      </c>
      <c r="F1" s="118" t="s">
        <v>0</v>
      </c>
      <c r="G1" s="118" t="s">
        <v>34</v>
      </c>
      <c r="H1" s="118" t="s">
        <v>35</v>
      </c>
      <c r="I1" s="118" t="s">
        <v>36</v>
      </c>
      <c r="J1" s="118" t="s">
        <v>37</v>
      </c>
      <c r="K1" s="118" t="s">
        <v>38</v>
      </c>
      <c r="L1" s="118" t="s">
        <v>39</v>
      </c>
      <c r="M1" s="118" t="s">
        <v>40</v>
      </c>
      <c r="N1" s="118" t="s">
        <v>41</v>
      </c>
      <c r="O1" s="118" t="s">
        <v>42</v>
      </c>
      <c r="P1" s="118" t="s">
        <v>43</v>
      </c>
      <c r="Q1" s="118" t="s">
        <v>44</v>
      </c>
      <c r="R1" s="118" t="s">
        <v>128</v>
      </c>
      <c r="S1" s="118" t="s">
        <v>129</v>
      </c>
    </row>
    <row r="2" spans="5:20" ht="32.1" customHeight="1">
      <c r="E2" s="119" t="s">
        <v>117</v>
      </c>
      <c r="F2" s="120">
        <v>949907869</v>
      </c>
      <c r="G2" s="121">
        <v>0.16739203200000219</v>
      </c>
      <c r="H2" s="121">
        <v>0.53763440875513879</v>
      </c>
      <c r="I2" s="121">
        <v>1.0384128329955278</v>
      </c>
      <c r="J2" s="121">
        <v>0.6983592770295699</v>
      </c>
      <c r="K2" s="121">
        <v>1.8466513488345049</v>
      </c>
      <c r="L2" s="121">
        <v>1.6399187703271645</v>
      </c>
      <c r="M2" s="121">
        <v>1.7214825993026706</v>
      </c>
      <c r="N2" s="121">
        <v>1.6114066943514915</v>
      </c>
      <c r="O2" s="121">
        <v>1.4413808292995878</v>
      </c>
      <c r="P2" s="121">
        <v>4.334752650245</v>
      </c>
      <c r="Q2" s="122">
        <v>31321</v>
      </c>
      <c r="R2" s="123">
        <v>0.21</v>
      </c>
      <c r="S2" s="123">
        <v>0.66662913051988382</v>
      </c>
    </row>
    <row r="4" spans="5:20">
      <c r="E4" s="141" t="s">
        <v>48</v>
      </c>
      <c r="F4" s="141"/>
      <c r="G4" s="141"/>
      <c r="H4" s="141"/>
      <c r="I4" s="141"/>
      <c r="J4" s="141"/>
      <c r="K4" s="141"/>
      <c r="L4" s="141"/>
      <c r="M4" s="141"/>
      <c r="N4" s="141"/>
      <c r="O4" s="141"/>
      <c r="P4" s="141"/>
      <c r="Q4" s="141"/>
      <c r="R4" s="141"/>
      <c r="S4" s="141"/>
      <c r="T4" s="124"/>
    </row>
    <row r="5" spans="5:20">
      <c r="E5" s="141" t="s">
        <v>116</v>
      </c>
      <c r="F5" s="141"/>
      <c r="G5" s="141"/>
      <c r="H5" s="141"/>
      <c r="I5" s="141"/>
      <c r="J5" s="141"/>
      <c r="K5" s="141"/>
      <c r="L5" s="141"/>
      <c r="M5" s="141"/>
      <c r="N5" s="141"/>
      <c r="O5" s="141"/>
      <c r="P5" s="141"/>
      <c r="Q5" s="141"/>
      <c r="R5" s="141"/>
      <c r="S5" s="141"/>
      <c r="T5" s="124"/>
    </row>
    <row r="6" spans="5:20">
      <c r="E6" s="142" t="s">
        <v>49</v>
      </c>
      <c r="F6" s="142"/>
      <c r="G6" s="142"/>
      <c r="H6" s="142"/>
      <c r="I6" s="142"/>
      <c r="J6" s="142"/>
      <c r="K6" s="142"/>
      <c r="L6" s="142"/>
      <c r="M6" s="142"/>
      <c r="N6" s="142"/>
      <c r="O6" s="142"/>
      <c r="P6" s="142"/>
      <c r="Q6" s="142"/>
      <c r="R6" s="142"/>
      <c r="S6" s="142"/>
      <c r="T6" s="124"/>
    </row>
    <row r="7" spans="5:20" ht="30" customHeight="1">
      <c r="E7" s="143" t="s">
        <v>119</v>
      </c>
      <c r="F7" s="143"/>
      <c r="G7" s="143"/>
      <c r="H7" s="143"/>
      <c r="I7" s="143"/>
      <c r="J7" s="143"/>
      <c r="K7" s="143"/>
      <c r="L7" s="143"/>
      <c r="M7" s="143"/>
      <c r="N7" s="143"/>
      <c r="O7" s="143"/>
      <c r="P7" s="143"/>
      <c r="Q7" s="143"/>
      <c r="R7" s="143"/>
      <c r="S7" s="143"/>
      <c r="T7" s="124"/>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3bPAVRQ0SfnXoPKwkjE0HLV/NYe4jphvWYPaIT85pOLYFHMB6J9ee7/9XRUkIPVCexCix85gmv50zdz8goH4kA==" saltValue="OZjvXrwVVbxM+bm9ndk/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4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8.1689999999999992E-3</v>
      </c>
      <c r="G2" s="33"/>
      <c r="H2" s="34"/>
      <c r="I2" s="33"/>
      <c r="J2" s="34"/>
      <c r="K2" s="33"/>
      <c r="L2" s="34"/>
      <c r="M2" s="33"/>
      <c r="N2" s="34"/>
      <c r="O2" s="33"/>
      <c r="P2" s="34"/>
    </row>
    <row r="3" spans="1:17">
      <c r="A3" s="29"/>
      <c r="C3" s="35" t="s">
        <v>18</v>
      </c>
      <c r="D3" s="35">
        <v>949907869</v>
      </c>
      <c r="E3" s="163"/>
      <c r="F3" s="163"/>
      <c r="G3" s="36">
        <v>7.1969000000000005E-2</v>
      </c>
      <c r="H3" s="37">
        <v>0.20089000000000001</v>
      </c>
      <c r="I3" s="36">
        <v>0.44232300000000002</v>
      </c>
      <c r="J3" s="37">
        <v>0.283169</v>
      </c>
      <c r="K3" s="36">
        <v>1.0067759999999999</v>
      </c>
      <c r="L3" s="37">
        <v>1.361702</v>
      </c>
      <c r="M3" s="36">
        <v>1.793782</v>
      </c>
      <c r="N3" s="37">
        <v>2.4204159999999999</v>
      </c>
      <c r="O3" s="36">
        <v>2.8746930000000002</v>
      </c>
      <c r="P3" s="37">
        <v>5.2469479999999997</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29</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A13" s="43" t="s">
        <v>28</v>
      </c>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KTUnyWu7FvvVO6jV+1Eu/jOyXOe87bUuKKrC4ymsDQut3J7ynE6oMtQoVFbkw2ykuM6bd77BFV1WPxCniQ3UsA==" saltValue="xohdAm2WrjQsKO7qDKGQt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8.1689999999999992E-3</v>
      </c>
      <c r="G2" s="33"/>
      <c r="H2" s="34"/>
      <c r="I2" s="33"/>
      <c r="J2" s="34"/>
      <c r="K2" s="33"/>
      <c r="L2" s="34"/>
      <c r="M2" s="33"/>
      <c r="N2" s="34"/>
      <c r="O2" s="33"/>
      <c r="P2" s="34"/>
    </row>
    <row r="3" spans="1:17">
      <c r="A3" s="29"/>
      <c r="C3" s="35" t="s">
        <v>18</v>
      </c>
      <c r="D3" s="35">
        <v>949907869</v>
      </c>
      <c r="E3" s="163"/>
      <c r="F3" s="163"/>
      <c r="G3" s="36">
        <v>6.6529000000000005E-2</v>
      </c>
      <c r="H3" s="37">
        <v>0.21104800000000001</v>
      </c>
      <c r="I3" s="36">
        <v>0.45435399999999998</v>
      </c>
      <c r="J3" s="37">
        <v>0.21104800000000001</v>
      </c>
      <c r="K3" s="36">
        <v>1.0403450000000001</v>
      </c>
      <c r="L3" s="37">
        <v>1.392066</v>
      </c>
      <c r="M3" s="36">
        <v>1.826006</v>
      </c>
      <c r="N3" s="37">
        <v>2.4591530000000001</v>
      </c>
      <c r="O3" s="36">
        <v>2.9005190000000001</v>
      </c>
      <c r="P3" s="37">
        <v>5.2600300000000004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5" t="s">
        <v>29</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aPceDYTCZZrSOddcVJOd0SUyOL26xdwQJmBC5WnT/Ucs1CYR/9HKWFkBwNl4q1jvrygqMiHLxU1Bn4aGC1KYnw==" saltValue="W1NpMIYZSzD/klTCYFwU3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8.116E-3</v>
      </c>
      <c r="G2" s="33"/>
      <c r="H2" s="34"/>
      <c r="I2" s="33"/>
      <c r="J2" s="34"/>
      <c r="K2" s="33"/>
      <c r="L2" s="34"/>
      <c r="M2" s="33"/>
      <c r="N2" s="34"/>
      <c r="O2" s="33"/>
      <c r="P2" s="34"/>
    </row>
    <row r="3" spans="1:17">
      <c r="A3" s="29"/>
      <c r="C3" s="35" t="s">
        <v>18</v>
      </c>
      <c r="D3" s="35">
        <v>949907869</v>
      </c>
      <c r="E3" s="163"/>
      <c r="F3" s="163"/>
      <c r="G3" s="36">
        <v>6.2258000000000001E-2</v>
      </c>
      <c r="H3" s="37">
        <v>0.22297400000000001</v>
      </c>
      <c r="I3" s="36">
        <v>0.45988699999999999</v>
      </c>
      <c r="J3" s="37">
        <v>0.144423</v>
      </c>
      <c r="K3" s="36">
        <v>1.0857110000000001</v>
      </c>
      <c r="L3" s="37">
        <v>1.4244300000000001</v>
      </c>
      <c r="M3" s="36">
        <v>1.8608629999999999</v>
      </c>
      <c r="N3" s="37">
        <v>2.5049730000000001</v>
      </c>
      <c r="O3" s="36">
        <v>2.9273419999999999</v>
      </c>
      <c r="P3" s="37">
        <v>5.2733910000000002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IXgyIImEf9BpcEiMTJFkAisnL/YD00IAvaq4qXt3ag/VrZBrN8rqKeVYAqmgkrUQ/iJj3blJvjeJFs5jQtE6uQ==" saltValue="yy5hogRjp4AnryTrH0/QT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8.116E-3</v>
      </c>
      <c r="G2" s="33"/>
      <c r="H2" s="34"/>
      <c r="I2" s="33"/>
      <c r="J2" s="34"/>
      <c r="K2" s="33"/>
      <c r="L2" s="34"/>
      <c r="M2" s="33"/>
      <c r="N2" s="34"/>
      <c r="O2" s="33"/>
      <c r="P2" s="34"/>
    </row>
    <row r="3" spans="1:17">
      <c r="A3" s="29"/>
      <c r="C3" s="35" t="s">
        <v>18</v>
      </c>
      <c r="D3" s="35">
        <v>949907869</v>
      </c>
      <c r="E3" s="163"/>
      <c r="F3" s="163"/>
      <c r="G3" s="36">
        <v>8.2114000000000006E-2</v>
      </c>
      <c r="H3" s="37">
        <v>0.240949</v>
      </c>
      <c r="I3" s="36">
        <v>0.49413200000000002</v>
      </c>
      <c r="J3" s="37">
        <v>8.2114000000000006E-2</v>
      </c>
      <c r="K3" s="36">
        <v>1.1215379999999999</v>
      </c>
      <c r="L3" s="37">
        <v>1.452752</v>
      </c>
      <c r="M3" s="36">
        <v>1.894053</v>
      </c>
      <c r="N3" s="37">
        <v>2.543841</v>
      </c>
      <c r="O3" s="36">
        <v>2.9518870000000001</v>
      </c>
      <c r="P3" s="37">
        <v>5.2869919999999997</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CySBzk3yn9H+Bv303azjkz1rldsGruRiMassk6Ej+4x8/TWKVjxJsycWmzkQy+V3apME/aHl8wDqk/vXpAN3UQ==" saltValue="rFzIt82kyBQdiNmvmmwmF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8.116E-3</v>
      </c>
      <c r="G2" s="33"/>
      <c r="H2" s="34"/>
      <c r="I2" s="33"/>
      <c r="J2" s="34"/>
      <c r="K2" s="33"/>
      <c r="L2" s="34"/>
      <c r="M2" s="33"/>
      <c r="N2" s="34"/>
      <c r="O2" s="33"/>
      <c r="P2" s="34"/>
    </row>
    <row r="3" spans="1:17">
      <c r="A3" s="29"/>
      <c r="C3" s="35" t="s">
        <v>18</v>
      </c>
      <c r="D3" s="35">
        <v>949907869</v>
      </c>
      <c r="E3" s="163"/>
      <c r="F3" s="163"/>
      <c r="G3" s="36">
        <v>7.8437999999999994E-2</v>
      </c>
      <c r="H3" s="37">
        <v>0.24279300000000001</v>
      </c>
      <c r="I3" s="36">
        <v>0.50865800000000005</v>
      </c>
      <c r="J3" s="37">
        <v>1.1456219999999999</v>
      </c>
      <c r="K3" s="36">
        <v>1.1456219999999999</v>
      </c>
      <c r="L3" s="37">
        <v>1.4829909999999999</v>
      </c>
      <c r="M3" s="36">
        <v>1.9356310000000001</v>
      </c>
      <c r="N3" s="37">
        <v>2.5828980000000001</v>
      </c>
      <c r="O3" s="36">
        <v>2.9774029999999998</v>
      </c>
      <c r="P3" s="37">
        <v>5.2999340000000004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27</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LNfoFzWG6RlMb5/56p5VYkgV74alLm5R1lwpAWPADDUiBZifKTRSQ84ahWpAoFNkP3ISDNftuCa8k/e/+WmmNw==" saltValue="aW4W2JIeLgbxRhvah/2VV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10"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7.9819999999999995E-3</v>
      </c>
      <c r="G2" s="33"/>
      <c r="H2" s="34"/>
      <c r="I2" s="33"/>
      <c r="J2" s="34"/>
      <c r="K2" s="33"/>
      <c r="L2" s="34"/>
      <c r="M2" s="33"/>
      <c r="N2" s="34"/>
      <c r="O2" s="33"/>
      <c r="P2" s="34"/>
    </row>
    <row r="3" spans="1:17">
      <c r="A3" s="29"/>
      <c r="C3" s="35" t="s">
        <v>18</v>
      </c>
      <c r="D3" s="35">
        <v>949907869</v>
      </c>
      <c r="E3" s="163"/>
      <c r="F3" s="163"/>
      <c r="G3" s="36">
        <v>8.0203999999999998E-2</v>
      </c>
      <c r="H3" s="37">
        <v>0.23638600000000001</v>
      </c>
      <c r="I3" s="36">
        <v>0.52310500000000004</v>
      </c>
      <c r="J3" s="37">
        <v>1.0663469999999999</v>
      </c>
      <c r="K3" s="36">
        <v>1.1757</v>
      </c>
      <c r="L3" s="37">
        <v>1.5267120000000001</v>
      </c>
      <c r="M3" s="36">
        <v>1.980944</v>
      </c>
      <c r="N3" s="37">
        <v>2.62635</v>
      </c>
      <c r="O3" s="36">
        <v>3.0054789999999998</v>
      </c>
      <c r="P3" s="37">
        <v>5.3130930000000003</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oTxsJsAXbrdrvHT19CucuOi47B50UF8HqUbHGN4vsprzCJRkYoidk4mNUQvllHq8xQ6oYBqxVPhvtw01G3r0Q==" saltValue="KNNWT83Chb6S74FPRJBXk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7.9819999999999995E-3</v>
      </c>
      <c r="G2" s="33"/>
      <c r="H2" s="34"/>
      <c r="I2" s="33"/>
      <c r="J2" s="34"/>
      <c r="K2" s="33"/>
      <c r="L2" s="34"/>
      <c r="M2" s="33"/>
      <c r="N2" s="34"/>
      <c r="O2" s="33"/>
      <c r="P2" s="34"/>
    </row>
    <row r="3" spans="1:17">
      <c r="A3" s="29"/>
      <c r="C3" s="35" t="s">
        <v>18</v>
      </c>
      <c r="D3" s="35">
        <v>949907869</v>
      </c>
      <c r="E3" s="163"/>
      <c r="F3" s="163"/>
      <c r="G3" s="36">
        <v>8.3955000000000002E-2</v>
      </c>
      <c r="H3" s="37">
        <v>0.25257400000000002</v>
      </c>
      <c r="I3" s="36">
        <v>0.56196699999999999</v>
      </c>
      <c r="J3" s="37">
        <v>0.98535300000000003</v>
      </c>
      <c r="K3" s="36">
        <v>1.2123790000000001</v>
      </c>
      <c r="L3" s="37">
        <v>1.564384</v>
      </c>
      <c r="M3" s="36">
        <v>2.0234200000000002</v>
      </c>
      <c r="N3" s="37">
        <v>2.6658400000000002</v>
      </c>
      <c r="O3" s="36">
        <v>3.0274450000000002</v>
      </c>
      <c r="P3" s="37">
        <v>5.3262640000000001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9VuTZZOJOkDlYo7WcPfnyK6GnBEKi1hR5lNujOyJLotXWFjOeHj7qTjeNx8H4mFgXwYauXIhzzS7Kmf3JZ08bA==" saltValue="fAWtCCOGHI99eBj93C/++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7.9819999999999995E-3</v>
      </c>
      <c r="G2" s="33"/>
      <c r="H2" s="34"/>
      <c r="I2" s="33"/>
      <c r="J2" s="34"/>
      <c r="K2" s="33"/>
      <c r="L2" s="34"/>
      <c r="M2" s="33"/>
      <c r="N2" s="34"/>
      <c r="O2" s="33"/>
      <c r="P2" s="34"/>
    </row>
    <row r="3" spans="1:17">
      <c r="A3" s="29"/>
      <c r="C3" s="35" t="s">
        <v>18</v>
      </c>
      <c r="D3" s="35">
        <v>949907869</v>
      </c>
      <c r="E3" s="163"/>
      <c r="F3" s="163"/>
      <c r="G3" s="36">
        <v>7.2040999999999994E-2</v>
      </c>
      <c r="H3" s="37">
        <v>0.26522099999999998</v>
      </c>
      <c r="I3" s="36">
        <v>0.583341</v>
      </c>
      <c r="J3" s="37">
        <v>0.90064200000000005</v>
      </c>
      <c r="K3" s="36">
        <v>1.247593</v>
      </c>
      <c r="L3" s="37">
        <v>1.6009990000000001</v>
      </c>
      <c r="M3" s="36">
        <v>2.0824050000000001</v>
      </c>
      <c r="N3" s="37">
        <v>2.703938</v>
      </c>
      <c r="O3" s="36">
        <v>3.0552760000000001</v>
      </c>
      <c r="P3" s="37">
        <v>5.3393750000000004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25</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uze8CzfmK9EEnzzTy6B9YmlGgYsSuG1yEC4Lg/nypbp3yxC/rgUHgi5hzamHVibsiD3Zf/zbYqdEYui/aAv+Zg==" saltValue="0DXN6p3QQS/L2hENbhP/g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7.9229999999999995E-3</v>
      </c>
      <c r="G2" s="33"/>
      <c r="H2" s="34"/>
      <c r="I2" s="33"/>
      <c r="J2" s="34"/>
      <c r="K2" s="33"/>
      <c r="L2" s="34"/>
      <c r="M2" s="33"/>
      <c r="N2" s="34"/>
      <c r="O2" s="33"/>
      <c r="P2" s="34"/>
    </row>
    <row r="3" spans="1:17">
      <c r="A3" s="29"/>
      <c r="C3" s="35" t="s">
        <v>18</v>
      </c>
      <c r="D3" s="35">
        <v>949907869</v>
      </c>
      <c r="E3" s="163"/>
      <c r="F3" s="163"/>
      <c r="G3" s="36">
        <v>9.6366999999999994E-2</v>
      </c>
      <c r="H3" s="37">
        <v>0.28604299999999999</v>
      </c>
      <c r="I3" s="36">
        <v>0.62295900000000004</v>
      </c>
      <c r="J3" s="37">
        <v>0.82800399999999996</v>
      </c>
      <c r="K3" s="36">
        <v>1.274772</v>
      </c>
      <c r="L3" s="37">
        <v>1.640428</v>
      </c>
      <c r="M3" s="36">
        <v>2.1340499999999998</v>
      </c>
      <c r="N3" s="37">
        <v>2.744758</v>
      </c>
      <c r="O3" s="36">
        <v>3.0795300000000001</v>
      </c>
      <c r="P3" s="37">
        <v>5.3530150000000001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0MGLM2uG2OC5gPqj7urlzqRolBT/DEx4weAs+pQHyz8pc4Z2AISMCmxIefM5dP89TvrZ/JVymxqqsEtIuSZ8jQ==" saltValue="dBlfw74SMvtSefezpsMOq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7.9229999999999995E-3</v>
      </c>
      <c r="G2" s="33"/>
      <c r="H2" s="34"/>
      <c r="I2" s="33"/>
      <c r="J2" s="34"/>
      <c r="K2" s="33"/>
      <c r="L2" s="34"/>
      <c r="M2" s="33"/>
      <c r="N2" s="34"/>
      <c r="O2" s="33"/>
      <c r="P2" s="34"/>
    </row>
    <row r="3" spans="1:17">
      <c r="A3" s="29"/>
      <c r="C3" s="35" t="s">
        <v>18</v>
      </c>
      <c r="D3" s="35">
        <v>949907869</v>
      </c>
      <c r="E3" s="163"/>
      <c r="F3" s="163"/>
      <c r="G3" s="36">
        <v>9.6581E-2</v>
      </c>
      <c r="H3" s="37">
        <v>0.308614</v>
      </c>
      <c r="I3" s="36">
        <v>0.62432100000000001</v>
      </c>
      <c r="J3" s="37">
        <v>0.73093300000000005</v>
      </c>
      <c r="K3" s="36">
        <v>1.320465</v>
      </c>
      <c r="L3" s="37">
        <v>1.6732629999999999</v>
      </c>
      <c r="M3" s="36">
        <v>2.1880060000000001</v>
      </c>
      <c r="N3" s="37">
        <v>2.7829950000000001</v>
      </c>
      <c r="O3" s="36">
        <v>3.1052390000000001</v>
      </c>
      <c r="P3" s="37">
        <v>5.3658190000000001</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gGKNrS3rAHY/XRw6/4tqzRlEsIqGObePB9TrdKEmZ564slC6nZEDv2SdoRKbOFQ/CLorW/IxkVxcHVB8IGungA==" saltValue="75ZcnMucboDunJ/+0/gNK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3" sqref="E3"/>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45016</v>
      </c>
      <c r="F1" s="80" t="s">
        <v>0</v>
      </c>
      <c r="G1" s="80" t="s">
        <v>34</v>
      </c>
      <c r="H1" s="80" t="s">
        <v>35</v>
      </c>
      <c r="I1" s="80" t="s">
        <v>36</v>
      </c>
      <c r="J1" s="80" t="s">
        <v>37</v>
      </c>
      <c r="K1" s="80" t="s">
        <v>38</v>
      </c>
      <c r="L1" s="80" t="s">
        <v>39</v>
      </c>
      <c r="M1" s="80" t="s">
        <v>40</v>
      </c>
      <c r="N1" s="80" t="s">
        <v>41</v>
      </c>
      <c r="O1" s="80" t="s">
        <v>42</v>
      </c>
      <c r="P1" s="80" t="s">
        <v>43</v>
      </c>
      <c r="Q1" s="80" t="s">
        <v>44</v>
      </c>
      <c r="R1" s="80" t="s">
        <v>128</v>
      </c>
      <c r="S1" s="80" t="s">
        <v>129</v>
      </c>
    </row>
    <row r="2" spans="5:20" ht="32.1" customHeight="1">
      <c r="E2" s="81" t="s">
        <v>117</v>
      </c>
      <c r="F2" s="82">
        <v>949907869</v>
      </c>
      <c r="G2" s="83">
        <v>0.20127474000000145</v>
      </c>
      <c r="H2" s="83">
        <v>0.53007993345772775</v>
      </c>
      <c r="I2" s="83">
        <v>1.0230827773432649</v>
      </c>
      <c r="J2" s="83">
        <v>0.53007993345772775</v>
      </c>
      <c r="K2" s="83">
        <v>1.7977336634034113</v>
      </c>
      <c r="L2" s="83">
        <v>1.6338233441584693</v>
      </c>
      <c r="M2" s="83">
        <v>1.7133918442763907</v>
      </c>
      <c r="N2" s="83">
        <v>1.6020581501641207</v>
      </c>
      <c r="O2" s="83">
        <v>1.4350835020068287</v>
      </c>
      <c r="P2" s="83">
        <v>4.3399379964960003</v>
      </c>
      <c r="Q2" s="84">
        <v>31321</v>
      </c>
      <c r="R2" s="88">
        <v>0.21</v>
      </c>
      <c r="S2" s="88">
        <v>0.66662913051988382</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58.5" customHeight="1">
      <c r="E7" s="137" t="s">
        <v>119</v>
      </c>
      <c r="F7" s="137"/>
      <c r="G7" s="137"/>
      <c r="H7" s="137"/>
      <c r="I7" s="137"/>
      <c r="J7" s="137"/>
      <c r="K7" s="137"/>
      <c r="L7" s="137"/>
      <c r="M7" s="137"/>
      <c r="N7" s="137"/>
      <c r="O7" s="137"/>
      <c r="P7" s="137"/>
      <c r="Q7" s="137"/>
      <c r="R7" s="137"/>
      <c r="S7" s="137"/>
      <c r="T7" s="85"/>
    </row>
  </sheetData>
  <sheetProtection algorithmName="SHA-512" hashValue="DoeM/nVaYt0VciZpjesSkJWKai1DzwMayRsMRLt7tNbPMdrWWcJ3t3Mo4noMo/cAOBlaY69q5Xw0tGmbqLB0lw==" saltValue="10HhRO+A9A4yobaxBVi3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5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7.9229999999999995E-3</v>
      </c>
      <c r="G2" s="33"/>
      <c r="H2" s="34"/>
      <c r="I2" s="33"/>
      <c r="J2" s="34"/>
      <c r="K2" s="33"/>
      <c r="L2" s="34"/>
      <c r="M2" s="33"/>
      <c r="N2" s="34"/>
      <c r="O2" s="33"/>
      <c r="P2" s="34"/>
    </row>
    <row r="3" spans="1:17">
      <c r="A3" s="29"/>
      <c r="C3" s="35" t="s">
        <v>18</v>
      </c>
      <c r="D3" s="35">
        <v>949907869</v>
      </c>
      <c r="E3" s="163"/>
      <c r="F3" s="163"/>
      <c r="G3" s="36">
        <v>9.2823000000000003E-2</v>
      </c>
      <c r="H3" s="37">
        <v>0.317278</v>
      </c>
      <c r="I3" s="36">
        <v>0.63373999999999997</v>
      </c>
      <c r="J3" s="37">
        <v>0.63373999999999997</v>
      </c>
      <c r="K3" s="36">
        <v>1.339709</v>
      </c>
      <c r="L3" s="37">
        <v>1.7155940000000001</v>
      </c>
      <c r="M3" s="36">
        <v>2.2362289999999998</v>
      </c>
      <c r="N3" s="37">
        <v>2.816665</v>
      </c>
      <c r="O3" s="36">
        <v>3.129912</v>
      </c>
      <c r="P3" s="37">
        <v>5.3786930000000002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PVj/NcnYER7k8kua2ARZlQHiUwBa4QuyxFzA7lqMemizHrt8QF0GTSc8ohCTNutsHXSafJHM96Dg5NbKxpe9ZA==" saltValue="sfYITwgjFjq3wGauanO5j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5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7.8600000000000007E-3</v>
      </c>
      <c r="G2" s="33"/>
      <c r="H2" s="34"/>
      <c r="I2" s="33"/>
      <c r="J2" s="34"/>
      <c r="K2" s="33"/>
      <c r="L2" s="34"/>
      <c r="M2" s="33"/>
      <c r="N2" s="34"/>
      <c r="O2" s="33"/>
      <c r="P2" s="34"/>
    </row>
    <row r="3" spans="1:17">
      <c r="A3" s="29"/>
      <c r="C3" s="35" t="s">
        <v>18</v>
      </c>
      <c r="D3" s="35">
        <v>949907869</v>
      </c>
      <c r="E3" s="163"/>
      <c r="F3" s="163"/>
      <c r="G3" s="36">
        <v>0.11890000000000001</v>
      </c>
      <c r="H3" s="37">
        <v>0.33600000000000002</v>
      </c>
      <c r="I3" s="36">
        <v>0.6492</v>
      </c>
      <c r="J3" s="37">
        <v>0.54039999999999999</v>
      </c>
      <c r="K3" s="36">
        <v>1.3692</v>
      </c>
      <c r="L3" s="37">
        <v>1.7544</v>
      </c>
      <c r="M3" s="36">
        <v>2.2808999999999999</v>
      </c>
      <c r="N3" s="37">
        <v>2.8563000000000001</v>
      </c>
      <c r="O3" s="36">
        <v>3.1537000000000002</v>
      </c>
      <c r="P3" s="37">
        <v>5.3917999999999999</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XvHMiiaqJdxCL9B0G1JsytQ5OWQT2W0fqy/RlApDHB6WWPEhYeWKu+9JTVHqZoOUz9CccTxI+ZzOheQOzEcZng==" saltValue="qkkxwPLeuO2hnga/UOyvp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7.8600000000000007E-3</v>
      </c>
      <c r="G2" s="33"/>
      <c r="H2" s="34"/>
      <c r="I2" s="33"/>
      <c r="J2" s="34"/>
      <c r="K2" s="33"/>
      <c r="L2" s="34"/>
      <c r="M2" s="33"/>
      <c r="N2" s="34"/>
      <c r="O2" s="33"/>
      <c r="P2" s="34"/>
    </row>
    <row r="3" spans="1:17">
      <c r="A3" s="29"/>
      <c r="C3" s="35" t="s">
        <v>18</v>
      </c>
      <c r="D3" s="35">
        <v>949907869</v>
      </c>
      <c r="E3" s="163"/>
      <c r="F3" s="163"/>
      <c r="G3" s="36">
        <v>0.105227</v>
      </c>
      <c r="H3" s="37">
        <v>0.31473600000000002</v>
      </c>
      <c r="I3" s="36">
        <v>0.64677700000000005</v>
      </c>
      <c r="J3" s="37">
        <v>0.42102000000000001</v>
      </c>
      <c r="K3" s="36">
        <v>1.3746400000000001</v>
      </c>
      <c r="L3" s="37">
        <v>1.7824610000000001</v>
      </c>
      <c r="M3" s="36">
        <v>2.3279719999999999</v>
      </c>
      <c r="N3" s="37">
        <v>2.8893770000000001</v>
      </c>
      <c r="O3" s="36">
        <v>3.1784240000000001</v>
      </c>
      <c r="P3" s="37">
        <v>5.4039700000000002</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7ixbD/jbU309VbWSUCcVjFpBHY4t6VV2Xqo2bWFW/SL1uRO4xgEtcD8H8FWlRzPdZKYsgDA7nUAzVZ5u/VzUGA==" saltValue="dbkX7zM3hzVauI/YjEcdn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6.0000000000000001E-3</v>
      </c>
      <c r="F2" s="162">
        <v>7.8600000000000007E-3</v>
      </c>
      <c r="G2" s="33"/>
      <c r="H2" s="34"/>
      <c r="I2" s="33"/>
      <c r="J2" s="34"/>
      <c r="K2" s="33"/>
      <c r="L2" s="34"/>
      <c r="M2" s="33"/>
      <c r="N2" s="34"/>
      <c r="O2" s="33"/>
      <c r="P2" s="34"/>
    </row>
    <row r="3" spans="1:17">
      <c r="A3" s="29"/>
      <c r="C3" s="35" t="s">
        <v>18</v>
      </c>
      <c r="D3" s="35">
        <v>949907869</v>
      </c>
      <c r="E3" s="163"/>
      <c r="F3" s="163"/>
      <c r="G3" s="36">
        <v>0.111458</v>
      </c>
      <c r="H3" s="37">
        <v>0.31546099999999999</v>
      </c>
      <c r="I3" s="36">
        <v>0.66039899999999996</v>
      </c>
      <c r="J3" s="37">
        <v>0.31546099999999999</v>
      </c>
      <c r="K3" s="36">
        <v>1.388058</v>
      </c>
      <c r="L3" s="37">
        <v>1.8233550000000001</v>
      </c>
      <c r="M3" s="36">
        <v>2.37256</v>
      </c>
      <c r="N3" s="37">
        <v>2.9179889999999999</v>
      </c>
      <c r="O3" s="36">
        <v>3.2026919999999999</v>
      </c>
      <c r="P3" s="37">
        <v>5.4167500000000004</v>
      </c>
    </row>
    <row r="4" spans="1:17">
      <c r="A4" s="29"/>
      <c r="C4" s="38"/>
      <c r="D4" s="38"/>
      <c r="E4" s="38"/>
      <c r="F4" s="38"/>
      <c r="G4" s="34"/>
      <c r="H4" s="34"/>
      <c r="I4" s="34"/>
      <c r="J4" s="34"/>
      <c r="K4" s="34"/>
      <c r="L4" s="34"/>
      <c r="M4" s="34"/>
      <c r="N4" s="34"/>
      <c r="O4" s="34"/>
    </row>
    <row r="5" spans="1:17" ht="15.95" customHeight="1">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3.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ZTRtnczQ3LqlbOwvMfRNR7mrHHtEpFPxIZ+sbNnnLh4cMwjCmAiN0cX9JlIHMTM3y87vDoJWMGtCf3j+fkAjcA==" saltValue="lPqyTRAgIUA5n/OqWS5kw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4">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6.0000000000000001E-3</v>
      </c>
      <c r="F2" s="167">
        <v>7.7999999999999996E-3</v>
      </c>
      <c r="G2" s="12"/>
      <c r="H2" s="13"/>
      <c r="I2" s="12"/>
      <c r="J2" s="13"/>
      <c r="K2" s="12"/>
      <c r="L2" s="13"/>
      <c r="M2" s="12"/>
      <c r="N2" s="13"/>
      <c r="O2" s="12"/>
      <c r="P2" s="13"/>
    </row>
    <row r="3" spans="1:17">
      <c r="A3" s="8"/>
      <c r="C3" s="14" t="s">
        <v>18</v>
      </c>
      <c r="D3" s="14">
        <v>949907869</v>
      </c>
      <c r="E3" s="168"/>
      <c r="F3" s="168"/>
      <c r="G3" s="15">
        <v>9.7722000000000003E-2</v>
      </c>
      <c r="H3" s="16">
        <v>0.312195</v>
      </c>
      <c r="I3" s="15">
        <v>0.64777799999999996</v>
      </c>
      <c r="J3" s="16">
        <v>0.20377600000000001</v>
      </c>
      <c r="K3" s="15">
        <v>1.416085</v>
      </c>
      <c r="L3" s="16">
        <v>1.856582</v>
      </c>
      <c r="M3" s="15">
        <v>2.4138069999999998</v>
      </c>
      <c r="N3" s="16">
        <v>2.9544959999999998</v>
      </c>
      <c r="O3" s="15">
        <v>3.2252809999999998</v>
      </c>
      <c r="P3" s="16">
        <v>5.4293699999999996</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kHWQev+tYlczabKXsq4pLn4GSWP/tExj4aIPUTAg1s7j1T72RXBU4Q3KZLjvmCMRQTcQlxHmRhlicAvL+uwULQ==" saltValue="AQ1bZnjhMRIkcjOJSLOzj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55">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6.0000000000000001E-3</v>
      </c>
      <c r="F2" s="167">
        <v>7.7999999999999996E-3</v>
      </c>
      <c r="G2" s="12"/>
      <c r="H2" s="13"/>
      <c r="I2" s="12"/>
      <c r="J2" s="13"/>
      <c r="K2" s="12"/>
      <c r="L2" s="13"/>
      <c r="M2" s="12"/>
      <c r="N2" s="13"/>
      <c r="O2" s="12"/>
      <c r="P2" s="13"/>
    </row>
    <row r="3" spans="1:17">
      <c r="A3" s="8"/>
      <c r="C3" s="14" t="s">
        <v>18</v>
      </c>
      <c r="D3" s="14">
        <v>949907869</v>
      </c>
      <c r="E3" s="168"/>
      <c r="F3" s="168"/>
      <c r="G3" s="15">
        <v>0.10595</v>
      </c>
      <c r="H3" s="16">
        <v>0.33099899999999999</v>
      </c>
      <c r="I3" s="15">
        <v>0.69182399999999999</v>
      </c>
      <c r="J3" s="16">
        <v>0.10595</v>
      </c>
      <c r="K3" s="15">
        <v>1.4418599999999999</v>
      </c>
      <c r="L3" s="16">
        <v>1.886674</v>
      </c>
      <c r="M3" s="15">
        <v>2.4662489999999999</v>
      </c>
      <c r="N3" s="16">
        <v>2.9846219999999999</v>
      </c>
      <c r="O3" s="15">
        <v>3.2482350000000002</v>
      </c>
      <c r="P3" s="16">
        <v>5.4425980000000003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kgG+3Ax6BufSLInaO5a7UyKPI4JM+7iCovNQMB4PR9YJNDc7wGU5JgYHHF9lGfeTIx2ftqw/p5MjesUtftebMA==" saltValue="6gQtmqjlO/eOfTc4GmHhv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56">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6.0000000000000001E-3</v>
      </c>
      <c r="F2" s="167">
        <v>7.7999999999999996E-3</v>
      </c>
      <c r="G2" s="12"/>
      <c r="H2" s="13"/>
      <c r="I2" s="12"/>
      <c r="J2" s="13"/>
      <c r="K2" s="12"/>
      <c r="L2" s="13"/>
      <c r="M2" s="12"/>
      <c r="N2" s="13"/>
      <c r="O2" s="12"/>
      <c r="P2" s="13"/>
    </row>
    <row r="3" spans="1:17">
      <c r="A3" s="8"/>
      <c r="C3" s="14" t="s">
        <v>18</v>
      </c>
      <c r="D3" s="14">
        <v>949907869</v>
      </c>
      <c r="E3" s="168"/>
      <c r="F3" s="168"/>
      <c r="G3" s="15">
        <v>0.108199</v>
      </c>
      <c r="H3" s="16">
        <v>0.34385399999999999</v>
      </c>
      <c r="I3" s="15">
        <v>0.70152400000000004</v>
      </c>
      <c r="J3" s="16">
        <v>1.465822</v>
      </c>
      <c r="K3" s="15">
        <v>1.465822</v>
      </c>
      <c r="L3" s="16">
        <v>1.9178329999999999</v>
      </c>
      <c r="M3" s="15">
        <v>2.5188039999999998</v>
      </c>
      <c r="N3" s="16">
        <v>3.0148640000000002</v>
      </c>
      <c r="O3" s="15">
        <v>3.276843</v>
      </c>
      <c r="P3" s="16">
        <v>5.4555899999999999</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0wemaV5z97U7ANLQbmUNoH/T3QNs3O3KL2qjsUCX6EhqjNR+Xu8VUNY0JG3ogr7A40FzH68F4X9jxUyhfkpvBw==" saltValue="0nIRdAILbcJYzwjXnBxml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57">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6.0000000000000001E-3</v>
      </c>
      <c r="F2" s="167">
        <v>7.9699999999999997E-3</v>
      </c>
      <c r="G2" s="12"/>
      <c r="H2" s="13"/>
      <c r="I2" s="12"/>
      <c r="J2" s="13"/>
      <c r="K2" s="12"/>
      <c r="L2" s="13"/>
      <c r="M2" s="12"/>
      <c r="N2" s="13"/>
      <c r="O2" s="12"/>
      <c r="P2" s="13"/>
    </row>
    <row r="3" spans="1:17">
      <c r="A3" s="8"/>
      <c r="C3" s="14" t="s">
        <v>18</v>
      </c>
      <c r="D3" s="14">
        <v>949907869</v>
      </c>
      <c r="E3" s="168"/>
      <c r="F3" s="168"/>
      <c r="G3" s="15">
        <v>0.11648600000000001</v>
      </c>
      <c r="H3" s="16">
        <v>0.334538</v>
      </c>
      <c r="I3" s="15">
        <v>0.71535199999999999</v>
      </c>
      <c r="J3" s="16">
        <v>1.3561559999999999</v>
      </c>
      <c r="K3" s="15">
        <v>1.5169079999999999</v>
      </c>
      <c r="L3" s="16">
        <v>1.967552</v>
      </c>
      <c r="M3" s="15">
        <v>2.566948</v>
      </c>
      <c r="N3" s="16">
        <v>3.051809</v>
      </c>
      <c r="O3" s="15">
        <v>3.3063349999999998</v>
      </c>
      <c r="P3" s="16">
        <v>5.4685759999999997</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JArdKImF/L/eGDxUkRiTwybaxRoqeqgrFo79cPjS89e80LNsRStBkp9IWT7B1CA1QkppXZR5mnYbjWW0svVz3g==" saltValue="+PoWkeeDUgKFwJRKW11wJ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58">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6.0000000000000001E-3</v>
      </c>
      <c r="F2" s="167">
        <v>7.9699999999999997E-3</v>
      </c>
      <c r="G2" s="12"/>
      <c r="H2" s="13"/>
      <c r="I2" s="12"/>
      <c r="J2" s="13"/>
      <c r="K2" s="12"/>
      <c r="L2" s="13"/>
      <c r="M2" s="12"/>
      <c r="N2" s="13"/>
      <c r="O2" s="12"/>
      <c r="P2" s="13"/>
    </row>
    <row r="3" spans="1:17">
      <c r="A3" s="8"/>
      <c r="C3" s="14" t="s">
        <v>18</v>
      </c>
      <c r="D3" s="14">
        <v>949907869</v>
      </c>
      <c r="E3" s="168"/>
      <c r="F3" s="168"/>
      <c r="G3" s="15">
        <v>0.11877600000000001</v>
      </c>
      <c r="H3" s="16">
        <v>0.35963499999999998</v>
      </c>
      <c r="I3" s="15">
        <v>0.723186</v>
      </c>
      <c r="J3" s="16">
        <v>1.238227</v>
      </c>
      <c r="K3" s="15">
        <v>1.5371539999999999</v>
      </c>
      <c r="L3" s="16">
        <v>2.000048</v>
      </c>
      <c r="M3" s="15">
        <v>2.6224259999999999</v>
      </c>
      <c r="N3" s="16">
        <v>3.0816949999999999</v>
      </c>
      <c r="O3" s="15">
        <v>3.3333490000000001</v>
      </c>
      <c r="P3" s="16">
        <v>5.4813219999999996</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wH0wh7rQu8lDYIVctQueA5jFNWVJsD6K6kG17bl0tiuvUrG4VodCMq/qcZ3n0jNKLyrye9OneR55usVVrejX9w==" saltValue="KVWolkxlpnAQqN23LeTgzg=="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44985</v>
      </c>
      <c r="F1" s="80" t="s">
        <v>0</v>
      </c>
      <c r="G1" s="80" t="s">
        <v>34</v>
      </c>
      <c r="H1" s="80" t="s">
        <v>35</v>
      </c>
      <c r="I1" s="80" t="s">
        <v>36</v>
      </c>
      <c r="J1" s="80" t="s">
        <v>37</v>
      </c>
      <c r="K1" s="80" t="s">
        <v>38</v>
      </c>
      <c r="L1" s="80" t="s">
        <v>39</v>
      </c>
      <c r="M1" s="80" t="s">
        <v>40</v>
      </c>
      <c r="N1" s="80" t="s">
        <v>41</v>
      </c>
      <c r="O1" s="80" t="s">
        <v>42</v>
      </c>
      <c r="P1" s="80" t="s">
        <v>43</v>
      </c>
      <c r="Q1" s="80" t="s">
        <v>44</v>
      </c>
      <c r="R1" s="80" t="s">
        <v>126</v>
      </c>
      <c r="S1" s="80" t="s">
        <v>127</v>
      </c>
    </row>
    <row r="2" spans="5:20" ht="32.1" customHeight="1">
      <c r="E2" s="81" t="s">
        <v>117</v>
      </c>
      <c r="F2" s="82">
        <v>949907869</v>
      </c>
      <c r="G2" s="83">
        <v>0.16801075299999191</v>
      </c>
      <c r="H2" s="83">
        <v>0.50573162609497402</v>
      </c>
      <c r="I2" s="83">
        <v>0.96528365894901214</v>
      </c>
      <c r="J2" s="83">
        <v>0.32814472102367098</v>
      </c>
      <c r="K2" s="83">
        <v>1.7145781805012694</v>
      </c>
      <c r="L2" s="83">
        <v>1.6163475479816336</v>
      </c>
      <c r="M2" s="83">
        <v>1.7003113851966623</v>
      </c>
      <c r="N2" s="83">
        <v>1.5864581690823609</v>
      </c>
      <c r="O2" s="83">
        <v>1.4259875643519049</v>
      </c>
      <c r="P2" s="83">
        <v>4.3442035435479998</v>
      </c>
      <c r="Q2" s="84">
        <v>31321</v>
      </c>
      <c r="R2" s="88">
        <v>0.21</v>
      </c>
      <c r="S2" s="88">
        <v>0.66714923815278171</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58.5" customHeight="1">
      <c r="E7" s="137" t="s">
        <v>119</v>
      </c>
      <c r="F7" s="137"/>
      <c r="G7" s="137"/>
      <c r="H7" s="137"/>
      <c r="I7" s="137"/>
      <c r="J7" s="137"/>
      <c r="K7" s="137"/>
      <c r="L7" s="137"/>
      <c r="M7" s="137"/>
      <c r="N7" s="137"/>
      <c r="O7" s="137"/>
      <c r="P7" s="137"/>
      <c r="Q7" s="137"/>
      <c r="R7" s="137"/>
      <c r="S7" s="137"/>
      <c r="T7" s="85"/>
    </row>
  </sheetData>
  <sheetProtection algorithmName="SHA-512" hashValue="xk97ZYOSQ9jZJOaMHgFlThNXWcc3iwglYU4nSn9M09sP07YjmCWeHY8zkWNBdfi2UuthScCeIkOLoi2CsLnWuw==" saltValue="tjj28O7enN9Y5mpE6A9a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79">
        <v>44957</v>
      </c>
      <c r="F1" s="80" t="s">
        <v>0</v>
      </c>
      <c r="G1" s="80" t="s">
        <v>34</v>
      </c>
      <c r="H1" s="80" t="s">
        <v>35</v>
      </c>
      <c r="I1" s="80" t="s">
        <v>36</v>
      </c>
      <c r="J1" s="80" t="s">
        <v>37</v>
      </c>
      <c r="K1" s="80" t="s">
        <v>38</v>
      </c>
      <c r="L1" s="80" t="s">
        <v>39</v>
      </c>
      <c r="M1" s="80" t="s">
        <v>40</v>
      </c>
      <c r="N1" s="80" t="s">
        <v>41</v>
      </c>
      <c r="O1" s="80" t="s">
        <v>42</v>
      </c>
      <c r="P1" s="80" t="s">
        <v>43</v>
      </c>
      <c r="Q1" s="80" t="s">
        <v>44</v>
      </c>
      <c r="R1" s="80" t="s">
        <v>126</v>
      </c>
      <c r="S1" s="80" t="s">
        <v>127</v>
      </c>
    </row>
    <row r="2" spans="5:20" ht="32.1" customHeight="1">
      <c r="E2" s="81" t="s">
        <v>117</v>
      </c>
      <c r="F2" s="82">
        <v>949907869</v>
      </c>
      <c r="G2" s="83">
        <v>0.15986537699999026</v>
      </c>
      <c r="H2" s="83">
        <v>0.49810046475171621</v>
      </c>
      <c r="I2" s="83">
        <v>0.94123632706333282</v>
      </c>
      <c r="J2" s="83">
        <v>0.15986537699999026</v>
      </c>
      <c r="K2" s="83">
        <v>1.6480232262100492</v>
      </c>
      <c r="L2" s="83">
        <v>1.6072109324583694</v>
      </c>
      <c r="M2" s="83">
        <v>1.6884496024276219</v>
      </c>
      <c r="N2" s="83">
        <v>1.5756914948184209</v>
      </c>
      <c r="O2" s="83">
        <v>1.4188681673659831</v>
      </c>
      <c r="P2" s="83">
        <v>4.3494163559230001</v>
      </c>
      <c r="Q2" s="84">
        <v>31321</v>
      </c>
      <c r="R2" s="88">
        <v>0.21</v>
      </c>
      <c r="S2" s="88">
        <v>0.66714923815278171</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58.5" customHeight="1">
      <c r="E7" s="137" t="s">
        <v>119</v>
      </c>
      <c r="F7" s="137"/>
      <c r="G7" s="137"/>
      <c r="H7" s="137"/>
      <c r="I7" s="137"/>
      <c r="J7" s="137"/>
      <c r="K7" s="137"/>
      <c r="L7" s="137"/>
      <c r="M7" s="137"/>
      <c r="N7" s="137"/>
      <c r="O7" s="137"/>
      <c r="P7" s="137"/>
      <c r="Q7" s="137"/>
      <c r="R7" s="137"/>
      <c r="S7" s="137"/>
      <c r="T7" s="85"/>
    </row>
  </sheetData>
  <sheetProtection algorithmName="SHA-512" hashValue="AyYnUYxlKmqfgkEdKfYcyEafgMFMICwpGa3sAPY6VlPJ6RiFwroeEs+EB97bME9UEWDpdEVACPIr2gHKFbV8cg==" saltValue="k5dWIk4Hq5q2tP3VcqhA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79">
        <v>44926</v>
      </c>
      <c r="F1" s="80" t="s">
        <v>0</v>
      </c>
      <c r="G1" s="80" t="s">
        <v>34</v>
      </c>
      <c r="H1" s="80" t="s">
        <v>35</v>
      </c>
      <c r="I1" s="80" t="s">
        <v>36</v>
      </c>
      <c r="J1" s="80" t="s">
        <v>37</v>
      </c>
      <c r="K1" s="80" t="s">
        <v>38</v>
      </c>
      <c r="L1" s="80" t="s">
        <v>39</v>
      </c>
      <c r="M1" s="80" t="s">
        <v>40</v>
      </c>
      <c r="N1" s="80" t="s">
        <v>41</v>
      </c>
      <c r="O1" s="80" t="s">
        <v>42</v>
      </c>
      <c r="P1" s="80" t="s">
        <v>43</v>
      </c>
      <c r="Q1" s="80" t="s">
        <v>44</v>
      </c>
      <c r="R1" s="80" t="s">
        <v>126</v>
      </c>
      <c r="S1" s="80" t="s">
        <v>127</v>
      </c>
    </row>
    <row r="2" spans="5:20" ht="32.1" customHeight="1">
      <c r="E2" s="81" t="s">
        <v>117</v>
      </c>
      <c r="F2" s="82">
        <v>949907869</v>
      </c>
      <c r="G2" s="83">
        <v>0.17700606899999638</v>
      </c>
      <c r="H2" s="83">
        <v>0.49040331432328443</v>
      </c>
      <c r="I2" s="83">
        <v>0.89990661295371588</v>
      </c>
      <c r="J2" s="83">
        <v>1.5985638570645166</v>
      </c>
      <c r="K2" s="83">
        <v>1.5985638570645166</v>
      </c>
      <c r="L2" s="83">
        <v>1.6098639237514645</v>
      </c>
      <c r="M2" s="83">
        <v>1.6819867629094709</v>
      </c>
      <c r="N2" s="83">
        <v>1.5647577007314117</v>
      </c>
      <c r="O2" s="83">
        <v>1.4134075355286102</v>
      </c>
      <c r="P2" s="83">
        <v>4.3548805588989996</v>
      </c>
      <c r="Q2" s="84">
        <v>31321</v>
      </c>
      <c r="R2" s="88">
        <v>0.21</v>
      </c>
      <c r="S2" s="88">
        <v>0.66714923815278171</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58.5" customHeight="1">
      <c r="E7" s="137" t="s">
        <v>119</v>
      </c>
      <c r="F7" s="137"/>
      <c r="G7" s="137"/>
      <c r="H7" s="137"/>
      <c r="I7" s="137"/>
      <c r="J7" s="137"/>
      <c r="K7" s="137"/>
      <c r="L7" s="137"/>
      <c r="M7" s="137"/>
      <c r="N7" s="137"/>
      <c r="O7" s="137"/>
      <c r="P7" s="137"/>
      <c r="Q7" s="137"/>
      <c r="R7" s="137"/>
      <c r="S7" s="137"/>
      <c r="T7" s="85"/>
    </row>
  </sheetData>
  <sheetProtection algorithmName="SHA-512" hashValue="VnTiWS8tFV8hcfYYTSeMwCXvpvfn6bgj8LJKTbUNI7OIhf45xT2hRRwm144JRG6yhB1sC7VQ4+HV8vr5b/2tLA==" saltValue="hlwtLaa0TtIr7/fjieSag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79">
        <v>44895</v>
      </c>
      <c r="F1" s="80" t="s">
        <v>0</v>
      </c>
      <c r="G1" s="80" t="s">
        <v>34</v>
      </c>
      <c r="H1" s="80" t="s">
        <v>35</v>
      </c>
      <c r="I1" s="80" t="s">
        <v>36</v>
      </c>
      <c r="J1" s="80" t="s">
        <v>37</v>
      </c>
      <c r="K1" s="80" t="s">
        <v>38</v>
      </c>
      <c r="L1" s="80" t="s">
        <v>39</v>
      </c>
      <c r="M1" s="80" t="s">
        <v>40</v>
      </c>
      <c r="N1" s="80" t="s">
        <v>41</v>
      </c>
      <c r="O1" s="80" t="s">
        <v>42</v>
      </c>
      <c r="P1" s="80" t="s">
        <v>43</v>
      </c>
      <c r="Q1" s="80" t="s">
        <v>44</v>
      </c>
      <c r="R1" s="80" t="s">
        <v>124</v>
      </c>
      <c r="S1" s="80" t="s">
        <v>125</v>
      </c>
    </row>
    <row r="2" spans="5:20" ht="32.1" customHeight="1">
      <c r="E2" s="81" t="s">
        <v>117</v>
      </c>
      <c r="F2" s="82">
        <v>949907869</v>
      </c>
      <c r="G2" s="83">
        <v>0.16040523400000506</v>
      </c>
      <c r="H2" s="83">
        <v>0.45723962745098934</v>
      </c>
      <c r="I2" s="83">
        <v>0.850051001865193</v>
      </c>
      <c r="J2" s="83">
        <v>1.4190459905393693</v>
      </c>
      <c r="K2" s="83">
        <v>1.5405682985281555</v>
      </c>
      <c r="L2" s="83">
        <v>1.6038220544347226</v>
      </c>
      <c r="M2" s="83">
        <v>1.6720780143087755</v>
      </c>
      <c r="N2" s="83">
        <v>1.5540775810384044</v>
      </c>
      <c r="O2" s="83">
        <v>1.4064397518794847</v>
      </c>
      <c r="P2" s="83">
        <v>4.3598890696000003</v>
      </c>
      <c r="Q2" s="84">
        <v>31321</v>
      </c>
      <c r="R2" s="88">
        <v>0.21</v>
      </c>
      <c r="S2" s="88">
        <v>0.66602935658428752</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58.5" customHeight="1">
      <c r="E7" s="137" t="s">
        <v>119</v>
      </c>
      <c r="F7" s="137"/>
      <c r="G7" s="137"/>
      <c r="H7" s="137"/>
      <c r="I7" s="137"/>
      <c r="J7" s="137"/>
      <c r="K7" s="137"/>
      <c r="L7" s="137"/>
      <c r="M7" s="137"/>
      <c r="N7" s="137"/>
      <c r="O7" s="137"/>
      <c r="P7" s="137"/>
      <c r="Q7" s="137"/>
      <c r="R7" s="137"/>
      <c r="S7" s="137"/>
      <c r="T7" s="85"/>
    </row>
  </sheetData>
  <sheetProtection algorithmName="SHA-512" hashValue="Ob4K5gtoxjyWFaiBjLYm0vIODh6btyhhsnHmpoqBGBRk2HGH1VBmyIhSN3C4xmYLeXL1zFoJ0fhf6nA9go5B8A==" saltValue="kmI1iRaCiqzB4SCVCwePm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79">
        <v>44865</v>
      </c>
      <c r="F1" s="80" t="s">
        <v>0</v>
      </c>
      <c r="G1" s="80" t="s">
        <v>34</v>
      </c>
      <c r="H1" s="80" t="s">
        <v>35</v>
      </c>
      <c r="I1" s="80" t="s">
        <v>36</v>
      </c>
      <c r="J1" s="80" t="s">
        <v>37</v>
      </c>
      <c r="K1" s="80" t="s">
        <v>38</v>
      </c>
      <c r="L1" s="80" t="s">
        <v>39</v>
      </c>
      <c r="M1" s="80" t="s">
        <v>40</v>
      </c>
      <c r="N1" s="80" t="s">
        <v>41</v>
      </c>
      <c r="O1" s="80" t="s">
        <v>42</v>
      </c>
      <c r="P1" s="80" t="s">
        <v>43</v>
      </c>
      <c r="Q1" s="80" t="s">
        <v>44</v>
      </c>
      <c r="R1" s="80" t="s">
        <v>124</v>
      </c>
      <c r="S1" s="80" t="s">
        <v>125</v>
      </c>
    </row>
    <row r="2" spans="5:20" ht="32.1" customHeight="1">
      <c r="E2" s="81" t="s">
        <v>117</v>
      </c>
      <c r="F2" s="82">
        <v>949907869</v>
      </c>
      <c r="G2" s="83">
        <v>0.15219413200000531</v>
      </c>
      <c r="H2" s="83">
        <v>0.4409395404115557</v>
      </c>
      <c r="I2" s="83">
        <v>0.79993192012517422</v>
      </c>
      <c r="J2" s="83">
        <v>1.2566250641646848</v>
      </c>
      <c r="K2" s="83">
        <v>1.4908748181638343</v>
      </c>
      <c r="L2" s="83">
        <v>1.6034790264598309</v>
      </c>
      <c r="M2" s="83">
        <v>1.6637091815741023</v>
      </c>
      <c r="N2" s="83">
        <v>1.5430911164590722</v>
      </c>
      <c r="O2" s="83">
        <v>1.4019923135996537</v>
      </c>
      <c r="P2" s="83">
        <v>4.3653867617540003</v>
      </c>
      <c r="Q2" s="84">
        <v>31321</v>
      </c>
      <c r="R2" s="88">
        <v>0.21</v>
      </c>
      <c r="S2" s="88">
        <v>0.66602935658428752</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58.5" customHeight="1">
      <c r="E7" s="137" t="s">
        <v>119</v>
      </c>
      <c r="F7" s="137"/>
      <c r="G7" s="137"/>
      <c r="H7" s="137"/>
      <c r="I7" s="137"/>
      <c r="J7" s="137"/>
      <c r="K7" s="137"/>
      <c r="L7" s="137"/>
      <c r="M7" s="137"/>
      <c r="N7" s="137"/>
      <c r="O7" s="137"/>
      <c r="P7" s="137"/>
      <c r="Q7" s="137"/>
      <c r="R7" s="137"/>
      <c r="S7" s="137"/>
      <c r="T7" s="85"/>
    </row>
  </sheetData>
  <sheetProtection algorithmName="SHA-512" hashValue="TV+cYCkTtxAizCvVqJEyHkA+Qlc3kYuDIWpyoSX96XuE2ulSSIs5cW3uKgvgZ3Rae/FuCtVcrCnd6c6g+bcb7A==" saltValue="WXj2TlbM6/AoYKHpR/fp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44834</v>
      </c>
      <c r="F1" s="107" t="s">
        <v>0</v>
      </c>
      <c r="G1" s="107" t="s">
        <v>34</v>
      </c>
      <c r="H1" s="107" t="s">
        <v>35</v>
      </c>
      <c r="I1" s="107" t="s">
        <v>36</v>
      </c>
      <c r="J1" s="107" t="s">
        <v>37</v>
      </c>
      <c r="K1" s="107" t="s">
        <v>38</v>
      </c>
      <c r="L1" s="107" t="s">
        <v>39</v>
      </c>
      <c r="M1" s="107" t="s">
        <v>40</v>
      </c>
      <c r="N1" s="107" t="s">
        <v>41</v>
      </c>
      <c r="O1" s="107" t="s">
        <v>42</v>
      </c>
      <c r="P1" s="107" t="s">
        <v>43</v>
      </c>
      <c r="Q1" s="107" t="s">
        <v>44</v>
      </c>
      <c r="R1" s="86" t="s">
        <v>124</v>
      </c>
      <c r="S1" s="86" t="s">
        <v>125</v>
      </c>
    </row>
    <row r="2" spans="5:20" ht="32.1" customHeight="1">
      <c r="E2" s="81" t="s">
        <v>117</v>
      </c>
      <c r="F2" s="109">
        <v>949907869</v>
      </c>
      <c r="G2" s="110">
        <v>0.1439458089999901</v>
      </c>
      <c r="H2" s="110">
        <v>0.40750488118705963</v>
      </c>
      <c r="I2" s="110">
        <v>0.76680582770127792</v>
      </c>
      <c r="J2" s="110">
        <v>1.1027526074057326</v>
      </c>
      <c r="K2" s="110">
        <v>1.4583512055712289</v>
      </c>
      <c r="L2" s="110">
        <v>1.6090027056382405</v>
      </c>
      <c r="M2" s="110">
        <v>1.6551699830870792</v>
      </c>
      <c r="N2" s="110">
        <v>1.5346702574274174</v>
      </c>
      <c r="O2" s="110">
        <v>1.398608289795078</v>
      </c>
      <c r="P2" s="110">
        <v>4.3711407582869999</v>
      </c>
      <c r="Q2" s="111">
        <v>31321</v>
      </c>
      <c r="R2" s="87">
        <v>0.21</v>
      </c>
      <c r="S2" s="87">
        <v>0.66602935658428752</v>
      </c>
    </row>
    <row r="3" spans="5:20">
      <c r="R3" s="76"/>
      <c r="S3" s="76"/>
    </row>
    <row r="4" spans="5:20">
      <c r="E4" s="144" t="s">
        <v>48</v>
      </c>
      <c r="F4" s="144"/>
      <c r="G4" s="144"/>
      <c r="H4" s="144"/>
      <c r="I4" s="144"/>
      <c r="J4" s="144"/>
      <c r="K4" s="144"/>
      <c r="L4" s="144"/>
      <c r="M4" s="144"/>
      <c r="N4" s="144"/>
      <c r="O4" s="144"/>
      <c r="P4" s="144"/>
      <c r="Q4" s="144"/>
      <c r="R4" s="144"/>
      <c r="S4" s="144"/>
      <c r="T4" s="113"/>
    </row>
    <row r="5" spans="5:20">
      <c r="E5" s="144" t="s">
        <v>116</v>
      </c>
      <c r="F5" s="144"/>
      <c r="G5" s="144"/>
      <c r="H5" s="144"/>
      <c r="I5" s="144"/>
      <c r="J5" s="144"/>
      <c r="K5" s="144"/>
      <c r="L5" s="144"/>
      <c r="M5" s="144"/>
      <c r="N5" s="144"/>
      <c r="O5" s="144"/>
      <c r="P5" s="144"/>
      <c r="Q5" s="144"/>
      <c r="R5" s="144"/>
      <c r="S5" s="144"/>
      <c r="T5" s="113"/>
    </row>
    <row r="6" spans="5:20">
      <c r="E6" s="145" t="s">
        <v>49</v>
      </c>
      <c r="F6" s="145"/>
      <c r="G6" s="145"/>
      <c r="H6" s="145"/>
      <c r="I6" s="145"/>
      <c r="J6" s="145"/>
      <c r="K6" s="145"/>
      <c r="L6" s="145"/>
      <c r="M6" s="145"/>
      <c r="N6" s="145"/>
      <c r="O6" s="145"/>
      <c r="P6" s="145"/>
      <c r="Q6" s="145"/>
      <c r="R6" s="145"/>
      <c r="S6" s="145"/>
      <c r="T6" s="113"/>
    </row>
    <row r="7" spans="5:20" ht="58.5" customHeight="1">
      <c r="E7" s="137" t="s">
        <v>119</v>
      </c>
      <c r="F7" s="137"/>
      <c r="G7" s="137"/>
      <c r="H7" s="137"/>
      <c r="I7" s="137"/>
      <c r="J7" s="137"/>
      <c r="K7" s="137"/>
      <c r="L7" s="137"/>
      <c r="M7" s="137"/>
      <c r="N7" s="137"/>
      <c r="O7" s="137"/>
      <c r="P7" s="137"/>
      <c r="Q7" s="137"/>
      <c r="R7" s="137"/>
      <c r="S7" s="137"/>
      <c r="T7" s="113"/>
    </row>
  </sheetData>
  <sheetProtection algorithmName="SHA-512" hashValue="Q/VQylYcTfbHo0Ld3wJDS49KfGWFltheMwZUwVKMCarrecJplJdW2YUruQD4BRr38QJBptfW9EQ+vs3uguLOjw==" saltValue="JFWRpFcUONsGn+/uUNd14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A764D-CF06-4024-AFAD-7390C02797C6}">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45351</v>
      </c>
      <c r="F1" s="80" t="s">
        <v>0</v>
      </c>
      <c r="G1" s="80" t="s">
        <v>34</v>
      </c>
      <c r="H1" s="80" t="s">
        <v>35</v>
      </c>
      <c r="I1" s="80" t="s">
        <v>36</v>
      </c>
      <c r="J1" s="80" t="s">
        <v>37</v>
      </c>
      <c r="K1" s="80" t="s">
        <v>38</v>
      </c>
      <c r="L1" s="80" t="s">
        <v>39</v>
      </c>
      <c r="M1" s="80" t="s">
        <v>40</v>
      </c>
      <c r="N1" s="80" t="s">
        <v>41</v>
      </c>
      <c r="O1" s="80" t="s">
        <v>42</v>
      </c>
      <c r="P1" s="80" t="s">
        <v>43</v>
      </c>
      <c r="Q1" s="80" t="s">
        <v>44</v>
      </c>
      <c r="R1" s="134" t="s">
        <v>134</v>
      </c>
      <c r="S1" s="134" t="s">
        <v>135</v>
      </c>
    </row>
    <row r="2" spans="5:20" ht="32.1" customHeight="1">
      <c r="E2" s="81" t="s">
        <v>117</v>
      </c>
      <c r="F2" s="82">
        <v>949907869</v>
      </c>
      <c r="G2" s="83">
        <v>0.20513662099999053</v>
      </c>
      <c r="H2" s="83">
        <v>0.60965562693457986</v>
      </c>
      <c r="I2" s="83">
        <v>1.2267904507569982</v>
      </c>
      <c r="J2" s="83">
        <v>0.40286113604717233</v>
      </c>
      <c r="K2" s="83">
        <v>2.4152968784432627</v>
      </c>
      <c r="L2" s="83">
        <v>1.8457679338921951</v>
      </c>
      <c r="M2" s="83">
        <v>1.8417278353231481</v>
      </c>
      <c r="N2" s="83">
        <v>1.7560256390892981</v>
      </c>
      <c r="O2" s="83">
        <v>1.5586105883490964</v>
      </c>
      <c r="P2" s="83">
        <v>4.2935358051339998</v>
      </c>
      <c r="Q2" s="84">
        <v>31321</v>
      </c>
      <c r="R2" s="133">
        <v>0.21</v>
      </c>
      <c r="S2" s="133">
        <v>0.66668458502031158</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37.5" customHeight="1">
      <c r="E7" s="137" t="s">
        <v>119</v>
      </c>
      <c r="F7" s="137"/>
      <c r="G7" s="137"/>
      <c r="H7" s="137"/>
      <c r="I7" s="137"/>
      <c r="J7" s="137"/>
      <c r="K7" s="137"/>
      <c r="L7" s="137"/>
      <c r="M7" s="137"/>
      <c r="N7" s="137"/>
      <c r="O7" s="137"/>
      <c r="P7" s="137"/>
      <c r="Q7" s="137"/>
      <c r="R7" s="137"/>
      <c r="S7" s="137"/>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nv5zq6j6lmMUbuY93OGhrbzmb310m10NYx88il3GYWzqosa307utGsXkeX5DdvlSKF9SItIpfqJhBExODEUKQ==" saltValue="A9ImcFo2tPa/cwpsAUeix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44804</v>
      </c>
      <c r="F1" s="107" t="s">
        <v>0</v>
      </c>
      <c r="G1" s="107" t="s">
        <v>34</v>
      </c>
      <c r="H1" s="107" t="s">
        <v>35</v>
      </c>
      <c r="I1" s="107" t="s">
        <v>36</v>
      </c>
      <c r="J1" s="107" t="s">
        <v>37</v>
      </c>
      <c r="K1" s="107" t="s">
        <v>38</v>
      </c>
      <c r="L1" s="107" t="s">
        <v>39</v>
      </c>
      <c r="M1" s="107" t="s">
        <v>40</v>
      </c>
      <c r="N1" s="107" t="s">
        <v>41</v>
      </c>
      <c r="O1" s="107" t="s">
        <v>42</v>
      </c>
      <c r="P1" s="107" t="s">
        <v>43</v>
      </c>
      <c r="Q1" s="107" t="s">
        <v>44</v>
      </c>
      <c r="R1" s="107" t="s">
        <v>122</v>
      </c>
      <c r="S1" s="107" t="s">
        <v>123</v>
      </c>
    </row>
    <row r="2" spans="5:20" ht="32.1" customHeight="1">
      <c r="E2" s="81" t="s">
        <v>117</v>
      </c>
      <c r="F2" s="109">
        <v>949907869</v>
      </c>
      <c r="G2" s="110">
        <v>0.14415331099999484</v>
      </c>
      <c r="H2" s="110">
        <v>0.39102346020154499</v>
      </c>
      <c r="I2" s="110">
        <v>0.74213085369352338</v>
      </c>
      <c r="J2" s="110">
        <v>0.95742862003302953</v>
      </c>
      <c r="K2" s="110">
        <v>1.4256269325970905</v>
      </c>
      <c r="L2" s="110">
        <v>1.611394244743436</v>
      </c>
      <c r="M2" s="110">
        <v>1.6501991113124115</v>
      </c>
      <c r="N2" s="110">
        <v>1.5260912039591679</v>
      </c>
      <c r="O2" s="110">
        <v>1.3940468558349739</v>
      </c>
      <c r="P2" s="110">
        <v>4.3771539173280001</v>
      </c>
      <c r="Q2" s="111">
        <v>31321</v>
      </c>
      <c r="R2" s="112">
        <v>0.21</v>
      </c>
      <c r="S2" s="112">
        <v>0.6658472024070291</v>
      </c>
    </row>
    <row r="4" spans="5:20">
      <c r="E4" s="144" t="s">
        <v>48</v>
      </c>
      <c r="F4" s="144"/>
      <c r="G4" s="144"/>
      <c r="H4" s="144"/>
      <c r="I4" s="144"/>
      <c r="J4" s="144"/>
      <c r="K4" s="144"/>
      <c r="L4" s="144"/>
      <c r="M4" s="144"/>
      <c r="N4" s="144"/>
      <c r="O4" s="144"/>
      <c r="P4" s="144"/>
      <c r="Q4" s="144"/>
      <c r="R4" s="144"/>
      <c r="S4" s="144"/>
      <c r="T4" s="113"/>
    </row>
    <row r="5" spans="5:20">
      <c r="E5" s="144" t="s">
        <v>116</v>
      </c>
      <c r="F5" s="144"/>
      <c r="G5" s="144"/>
      <c r="H5" s="144"/>
      <c r="I5" s="144"/>
      <c r="J5" s="144"/>
      <c r="K5" s="144"/>
      <c r="L5" s="144"/>
      <c r="M5" s="144"/>
      <c r="N5" s="144"/>
      <c r="O5" s="144"/>
      <c r="P5" s="144"/>
      <c r="Q5" s="144"/>
      <c r="R5" s="144"/>
      <c r="S5" s="144"/>
      <c r="T5" s="113"/>
    </row>
    <row r="6" spans="5:20">
      <c r="E6" s="145" t="s">
        <v>49</v>
      </c>
      <c r="F6" s="145"/>
      <c r="G6" s="145"/>
      <c r="H6" s="145"/>
      <c r="I6" s="145"/>
      <c r="J6" s="145"/>
      <c r="K6" s="145"/>
      <c r="L6" s="145"/>
      <c r="M6" s="145"/>
      <c r="N6" s="145"/>
      <c r="O6" s="145"/>
      <c r="P6" s="145"/>
      <c r="Q6" s="145"/>
      <c r="R6" s="145"/>
      <c r="S6" s="145"/>
      <c r="T6" s="113"/>
    </row>
    <row r="7" spans="5:20" ht="58.5" customHeight="1">
      <c r="E7" s="137" t="s">
        <v>119</v>
      </c>
      <c r="F7" s="137"/>
      <c r="G7" s="137"/>
      <c r="H7" s="137"/>
      <c r="I7" s="137"/>
      <c r="J7" s="137"/>
      <c r="K7" s="137"/>
      <c r="L7" s="137"/>
      <c r="M7" s="137"/>
      <c r="N7" s="137"/>
      <c r="O7" s="137"/>
      <c r="P7" s="137"/>
      <c r="Q7" s="137"/>
      <c r="R7" s="137"/>
      <c r="S7" s="137"/>
      <c r="T7" s="113"/>
    </row>
  </sheetData>
  <sheetProtection algorithmName="SHA-512" hashValue="VDB3DBfMmXhv5DEj8BuCz4NCnShL22clgTLGr9q3lEd4zmBeGOHRib12c799h9rDKK5Uq8E/8LdfAduOptR3iQ==" saltValue="1qX1eiPe4+du6lLv4bScx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44773</v>
      </c>
      <c r="F1" s="107" t="s">
        <v>0</v>
      </c>
      <c r="G1" s="107" t="s">
        <v>34</v>
      </c>
      <c r="H1" s="107" t="s">
        <v>35</v>
      </c>
      <c r="I1" s="107" t="s">
        <v>36</v>
      </c>
      <c r="J1" s="107" t="s">
        <v>37</v>
      </c>
      <c r="K1" s="107" t="s">
        <v>38</v>
      </c>
      <c r="L1" s="107" t="s">
        <v>39</v>
      </c>
      <c r="M1" s="107" t="s">
        <v>40</v>
      </c>
      <c r="N1" s="107" t="s">
        <v>41</v>
      </c>
      <c r="O1" s="107" t="s">
        <v>42</v>
      </c>
      <c r="P1" s="107" t="s">
        <v>43</v>
      </c>
      <c r="Q1" s="107" t="s">
        <v>44</v>
      </c>
      <c r="R1" s="107" t="s">
        <v>122</v>
      </c>
      <c r="S1" s="107" t="s">
        <v>123</v>
      </c>
    </row>
    <row r="2" spans="5:20" ht="32.1" customHeight="1">
      <c r="E2" s="81" t="s">
        <v>117</v>
      </c>
      <c r="F2" s="109">
        <v>949907869</v>
      </c>
      <c r="G2" s="110">
        <v>0.1188555899999999</v>
      </c>
      <c r="H2" s="110">
        <v>0.35741638952826449</v>
      </c>
      <c r="I2" s="110">
        <v>0.70019639630392039</v>
      </c>
      <c r="J2" s="110">
        <v>0.81210463331533589</v>
      </c>
      <c r="K2" s="110">
        <v>1.3928295078025066</v>
      </c>
      <c r="L2" s="110">
        <v>1.6228348872737719</v>
      </c>
      <c r="M2" s="110">
        <v>1.645215372791875</v>
      </c>
      <c r="N2" s="110">
        <v>1.5174929688285044</v>
      </c>
      <c r="O2" s="110">
        <v>1.3937810449633048</v>
      </c>
      <c r="P2" s="110">
        <v>4.383188774163</v>
      </c>
      <c r="Q2" s="111">
        <v>31321</v>
      </c>
      <c r="R2" s="112">
        <v>0.21</v>
      </c>
      <c r="S2" s="112">
        <v>0.6658472024070291</v>
      </c>
    </row>
    <row r="4" spans="5:20">
      <c r="E4" s="144" t="s">
        <v>48</v>
      </c>
      <c r="F4" s="144"/>
      <c r="G4" s="144"/>
      <c r="H4" s="144"/>
      <c r="I4" s="144"/>
      <c r="J4" s="144"/>
      <c r="K4" s="144"/>
      <c r="L4" s="144"/>
      <c r="M4" s="144"/>
      <c r="N4" s="144"/>
      <c r="O4" s="144"/>
      <c r="P4" s="144"/>
      <c r="Q4" s="144"/>
      <c r="R4" s="144"/>
      <c r="S4" s="144"/>
      <c r="T4" s="113"/>
    </row>
    <row r="5" spans="5:20">
      <c r="E5" s="144" t="s">
        <v>116</v>
      </c>
      <c r="F5" s="144"/>
      <c r="G5" s="144"/>
      <c r="H5" s="144"/>
      <c r="I5" s="144"/>
      <c r="J5" s="144"/>
      <c r="K5" s="144"/>
      <c r="L5" s="144"/>
      <c r="M5" s="144"/>
      <c r="N5" s="144"/>
      <c r="O5" s="144"/>
      <c r="P5" s="144"/>
      <c r="Q5" s="144"/>
      <c r="R5" s="144"/>
      <c r="S5" s="144"/>
      <c r="T5" s="113"/>
    </row>
    <row r="6" spans="5:20">
      <c r="E6" s="145" t="s">
        <v>49</v>
      </c>
      <c r="F6" s="145"/>
      <c r="G6" s="145"/>
      <c r="H6" s="145"/>
      <c r="I6" s="145"/>
      <c r="J6" s="145"/>
      <c r="K6" s="145"/>
      <c r="L6" s="145"/>
      <c r="M6" s="145"/>
      <c r="N6" s="145"/>
      <c r="O6" s="145"/>
      <c r="P6" s="145"/>
      <c r="Q6" s="145"/>
      <c r="R6" s="145"/>
      <c r="S6" s="145"/>
      <c r="T6" s="113"/>
    </row>
    <row r="7" spans="5:20" ht="58.5" customHeight="1">
      <c r="E7" s="137" t="s">
        <v>119</v>
      </c>
      <c r="F7" s="137"/>
      <c r="G7" s="137"/>
      <c r="H7" s="137"/>
      <c r="I7" s="137"/>
      <c r="J7" s="137"/>
      <c r="K7" s="137"/>
      <c r="L7" s="137"/>
      <c r="M7" s="137"/>
      <c r="N7" s="137"/>
      <c r="O7" s="137"/>
      <c r="P7" s="137"/>
      <c r="Q7" s="137"/>
      <c r="R7" s="137"/>
      <c r="S7" s="137"/>
      <c r="T7" s="113"/>
    </row>
  </sheetData>
  <sheetProtection algorithmName="SHA-512" hashValue="EPtdxW21vx9LJ+qxnCo8NSawvzZS/+eDdk83cTWOvFY1Hd2APFNKHlbANcPhhAYXc2Uycjg5iE5U5jjwdFBbhA==" saltValue="or2RmiUsSBt28+3q37zTN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44742</v>
      </c>
      <c r="F1" s="107" t="s">
        <v>0</v>
      </c>
      <c r="G1" s="107" t="s">
        <v>34</v>
      </c>
      <c r="H1" s="107" t="s">
        <v>35</v>
      </c>
      <c r="I1" s="107" t="s">
        <v>36</v>
      </c>
      <c r="J1" s="107" t="s">
        <v>37</v>
      </c>
      <c r="K1" s="107" t="s">
        <v>38</v>
      </c>
      <c r="L1" s="107" t="s">
        <v>39</v>
      </c>
      <c r="M1" s="107" t="s">
        <v>40</v>
      </c>
      <c r="N1" s="107" t="s">
        <v>41</v>
      </c>
      <c r="O1" s="107" t="s">
        <v>42</v>
      </c>
      <c r="P1" s="107" t="s">
        <v>43</v>
      </c>
      <c r="Q1" s="107" t="s">
        <v>44</v>
      </c>
      <c r="R1" s="107" t="s">
        <v>122</v>
      </c>
      <c r="S1" s="107" t="s">
        <v>123</v>
      </c>
    </row>
    <row r="2" spans="5:20" ht="32.1" customHeight="1">
      <c r="E2" s="81" t="s">
        <v>117</v>
      </c>
      <c r="F2" s="109">
        <v>949907869</v>
      </c>
      <c r="G2" s="110">
        <v>0.12750765000000275</v>
      </c>
      <c r="H2" s="110">
        <v>0.35784271996337491</v>
      </c>
      <c r="I2" s="110">
        <v>0.69242605624086906</v>
      </c>
      <c r="J2" s="110">
        <v>0.69242605624086906</v>
      </c>
      <c r="K2" s="110">
        <v>1.3945080492288042</v>
      </c>
      <c r="L2" s="110">
        <v>1.639923312998004</v>
      </c>
      <c r="M2" s="110">
        <v>1.643524813038777</v>
      </c>
      <c r="N2" s="110">
        <v>1.5153053194428834</v>
      </c>
      <c r="O2" s="110">
        <v>1.3934506264969171</v>
      </c>
      <c r="P2" s="110">
        <v>4.3899689856180002</v>
      </c>
      <c r="Q2" s="111">
        <v>31321</v>
      </c>
      <c r="R2" s="112">
        <v>0.21</v>
      </c>
      <c r="S2" s="112">
        <v>0.6658472024070291</v>
      </c>
    </row>
    <row r="4" spans="5:20">
      <c r="E4" s="144" t="s">
        <v>48</v>
      </c>
      <c r="F4" s="144"/>
      <c r="G4" s="144"/>
      <c r="H4" s="144"/>
      <c r="I4" s="144"/>
      <c r="J4" s="144"/>
      <c r="K4" s="144"/>
      <c r="L4" s="144"/>
      <c r="M4" s="144"/>
      <c r="N4" s="144"/>
      <c r="O4" s="144"/>
      <c r="P4" s="144"/>
      <c r="Q4" s="144"/>
      <c r="R4" s="144"/>
      <c r="S4" s="144"/>
      <c r="T4" s="113"/>
    </row>
    <row r="5" spans="5:20">
      <c r="E5" s="144" t="s">
        <v>116</v>
      </c>
      <c r="F5" s="144"/>
      <c r="G5" s="144"/>
      <c r="H5" s="144"/>
      <c r="I5" s="144"/>
      <c r="J5" s="144"/>
      <c r="K5" s="144"/>
      <c r="L5" s="144"/>
      <c r="M5" s="144"/>
      <c r="N5" s="144"/>
      <c r="O5" s="144"/>
      <c r="P5" s="144"/>
      <c r="Q5" s="144"/>
      <c r="R5" s="144"/>
      <c r="S5" s="144"/>
      <c r="T5" s="113"/>
    </row>
    <row r="6" spans="5:20">
      <c r="E6" s="145" t="s">
        <v>49</v>
      </c>
      <c r="F6" s="145"/>
      <c r="G6" s="145"/>
      <c r="H6" s="145"/>
      <c r="I6" s="145"/>
      <c r="J6" s="145"/>
      <c r="K6" s="145"/>
      <c r="L6" s="145"/>
      <c r="M6" s="145"/>
      <c r="N6" s="145"/>
      <c r="O6" s="145"/>
      <c r="P6" s="145"/>
      <c r="Q6" s="145"/>
      <c r="R6" s="145"/>
      <c r="S6" s="145"/>
      <c r="T6" s="113"/>
    </row>
    <row r="7" spans="5:20" ht="58.5" customHeight="1">
      <c r="E7" s="137" t="s">
        <v>119</v>
      </c>
      <c r="F7" s="137"/>
      <c r="G7" s="137"/>
      <c r="H7" s="137"/>
      <c r="I7" s="137"/>
      <c r="J7" s="137"/>
      <c r="K7" s="137"/>
      <c r="L7" s="137"/>
      <c r="M7" s="137"/>
      <c r="N7" s="137"/>
      <c r="O7" s="137"/>
      <c r="P7" s="137"/>
      <c r="Q7" s="137"/>
      <c r="R7" s="137"/>
      <c r="S7" s="137"/>
      <c r="T7" s="113"/>
    </row>
  </sheetData>
  <sheetProtection algorithmName="SHA-512" hashValue="ABWqPo7yfsReDcAK2Mk482y1IewQ8RVCNXuZIxIoyoRYyFMEg1jBnVX8JjGzb+aNgkPdKhAkxL21cSMnXPvZCg==" saltValue="P2jN7tfmxA79OjjSODCWF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1" sqref="E1"/>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44712</v>
      </c>
      <c r="F1" s="107" t="s">
        <v>0</v>
      </c>
      <c r="G1" s="107" t="s">
        <v>34</v>
      </c>
      <c r="H1" s="107" t="s">
        <v>35</v>
      </c>
      <c r="I1" s="107" t="s">
        <v>36</v>
      </c>
      <c r="J1" s="107" t="s">
        <v>37</v>
      </c>
      <c r="K1" s="107" t="s">
        <v>38</v>
      </c>
      <c r="L1" s="107" t="s">
        <v>39</v>
      </c>
      <c r="M1" s="107" t="s">
        <v>40</v>
      </c>
      <c r="N1" s="107" t="s">
        <v>41</v>
      </c>
      <c r="O1" s="107" t="s">
        <v>42</v>
      </c>
      <c r="P1" s="107" t="s">
        <v>43</v>
      </c>
      <c r="Q1" s="107" t="s">
        <v>44</v>
      </c>
      <c r="R1" s="107" t="s">
        <v>121</v>
      </c>
      <c r="S1" s="107" t="s">
        <v>120</v>
      </c>
    </row>
    <row r="2" spans="5:20" ht="32.1" customHeight="1">
      <c r="E2" s="81" t="s">
        <v>117</v>
      </c>
      <c r="F2" s="109">
        <v>949907869</v>
      </c>
      <c r="G2" s="110">
        <v>0.11062888299999685</v>
      </c>
      <c r="H2" s="110">
        <v>0.3497398287120479</v>
      </c>
      <c r="I2" s="110">
        <v>0.68469702276123812</v>
      </c>
      <c r="J2" s="110">
        <v>0.56419900934272516</v>
      </c>
      <c r="K2" s="110">
        <v>1.3788348852943999</v>
      </c>
      <c r="L2" s="110">
        <v>1.6451081999141914</v>
      </c>
      <c r="M2" s="110">
        <v>1.6401020046393988</v>
      </c>
      <c r="N2" s="110">
        <v>1.5091420047404158</v>
      </c>
      <c r="O2" s="110">
        <v>1.3928874156532878</v>
      </c>
      <c r="P2" s="110">
        <v>4.3965344228329997</v>
      </c>
      <c r="Q2" s="111">
        <v>31321</v>
      </c>
      <c r="R2" s="112">
        <v>0.5</v>
      </c>
      <c r="S2" s="112">
        <v>0.68821413080167415</v>
      </c>
    </row>
    <row r="4" spans="5:20">
      <c r="E4" s="144" t="s">
        <v>48</v>
      </c>
      <c r="F4" s="144"/>
      <c r="G4" s="144"/>
      <c r="H4" s="144"/>
      <c r="I4" s="144"/>
      <c r="J4" s="144"/>
      <c r="K4" s="144"/>
      <c r="L4" s="144"/>
      <c r="M4" s="144"/>
      <c r="N4" s="144"/>
      <c r="O4" s="144"/>
      <c r="P4" s="144"/>
      <c r="Q4" s="144"/>
      <c r="R4" s="144"/>
      <c r="S4" s="144"/>
      <c r="T4" s="113"/>
    </row>
    <row r="5" spans="5:20">
      <c r="E5" s="144" t="s">
        <v>116</v>
      </c>
      <c r="F5" s="144"/>
      <c r="G5" s="144"/>
      <c r="H5" s="144"/>
      <c r="I5" s="144"/>
      <c r="J5" s="144"/>
      <c r="K5" s="144"/>
      <c r="L5" s="144"/>
      <c r="M5" s="144"/>
      <c r="N5" s="144"/>
      <c r="O5" s="144"/>
      <c r="P5" s="144"/>
      <c r="Q5" s="144"/>
      <c r="R5" s="144"/>
      <c r="S5" s="144"/>
      <c r="T5" s="113"/>
    </row>
    <row r="6" spans="5:20">
      <c r="E6" s="145" t="s">
        <v>49</v>
      </c>
      <c r="F6" s="145"/>
      <c r="G6" s="145"/>
      <c r="H6" s="145"/>
      <c r="I6" s="145"/>
      <c r="J6" s="145"/>
      <c r="K6" s="145"/>
      <c r="L6" s="145"/>
      <c r="M6" s="145"/>
      <c r="N6" s="145"/>
      <c r="O6" s="145"/>
      <c r="P6" s="145"/>
      <c r="Q6" s="145"/>
      <c r="R6" s="145"/>
      <c r="S6" s="145"/>
      <c r="T6" s="113"/>
    </row>
    <row r="7" spans="5:20" ht="58.5" customHeight="1">
      <c r="E7" s="137" t="s">
        <v>119</v>
      </c>
      <c r="F7" s="137"/>
      <c r="G7" s="137"/>
      <c r="H7" s="137"/>
      <c r="I7" s="137"/>
      <c r="J7" s="137"/>
      <c r="K7" s="137"/>
      <c r="L7" s="137"/>
      <c r="M7" s="137"/>
      <c r="N7" s="137"/>
      <c r="O7" s="137"/>
      <c r="P7" s="137"/>
      <c r="Q7" s="137"/>
      <c r="R7" s="137"/>
      <c r="S7" s="137"/>
      <c r="T7" s="113"/>
    </row>
  </sheetData>
  <sheetProtection algorithmName="SHA-512" hashValue="IC2+1qKwIhQ7N/dlfMp560C9T1YsUvlepbhJZlMHS/7jpY6HDaozi7uqH2WGSoMOcuPglJM8qasf4VUg46ew9A==" saltValue="Y4t9EYdCLRrp/kAtM9aU0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44681</v>
      </c>
      <c r="F1" s="107" t="s">
        <v>0</v>
      </c>
      <c r="G1" s="107" t="s">
        <v>34</v>
      </c>
      <c r="H1" s="107" t="s">
        <v>35</v>
      </c>
      <c r="I1" s="107" t="s">
        <v>36</v>
      </c>
      <c r="J1" s="107" t="s">
        <v>37</v>
      </c>
      <c r="K1" s="107" t="s">
        <v>38</v>
      </c>
      <c r="L1" s="107" t="s">
        <v>39</v>
      </c>
      <c r="M1" s="107" t="s">
        <v>40</v>
      </c>
      <c r="N1" s="107" t="s">
        <v>41</v>
      </c>
      <c r="O1" s="107" t="s">
        <v>42</v>
      </c>
      <c r="P1" s="107" t="s">
        <v>43</v>
      </c>
      <c r="Q1" s="107" t="s">
        <v>44</v>
      </c>
      <c r="R1" s="107" t="s">
        <v>121</v>
      </c>
      <c r="S1" s="107" t="s">
        <v>120</v>
      </c>
    </row>
    <row r="2" spans="5:20" ht="32.1" customHeight="1">
      <c r="E2" s="81" t="s">
        <v>117</v>
      </c>
      <c r="F2" s="109">
        <v>949907869</v>
      </c>
      <c r="G2" s="110">
        <v>0.11928090699999672</v>
      </c>
      <c r="H2" s="110">
        <v>0.34155921815002266</v>
      </c>
      <c r="I2" s="110">
        <v>0.68545968720115091</v>
      </c>
      <c r="J2" s="110">
        <v>0.4530689012780309</v>
      </c>
      <c r="K2" s="110">
        <v>1.3803813306666912</v>
      </c>
      <c r="L2" s="110">
        <v>1.668194894231978</v>
      </c>
      <c r="M2" s="110">
        <v>1.6401311950785535</v>
      </c>
      <c r="N2" s="110">
        <v>1.506804225512326</v>
      </c>
      <c r="O2" s="110">
        <v>1.3942692185604955</v>
      </c>
      <c r="P2" s="110">
        <v>4.403611320904</v>
      </c>
      <c r="Q2" s="111">
        <v>31321</v>
      </c>
      <c r="R2" s="112">
        <v>0.5</v>
      </c>
      <c r="S2" s="112">
        <v>0.68821413080167415</v>
      </c>
    </row>
    <row r="4" spans="5:20">
      <c r="E4" s="144" t="s">
        <v>48</v>
      </c>
      <c r="F4" s="144"/>
      <c r="G4" s="144"/>
      <c r="H4" s="144"/>
      <c r="I4" s="144"/>
      <c r="J4" s="144"/>
      <c r="K4" s="144"/>
      <c r="L4" s="144"/>
      <c r="M4" s="144"/>
      <c r="N4" s="144"/>
      <c r="O4" s="144"/>
      <c r="P4" s="144"/>
      <c r="Q4" s="144"/>
      <c r="R4" s="144"/>
      <c r="S4" s="144"/>
      <c r="T4" s="113"/>
    </row>
    <row r="5" spans="5:20">
      <c r="E5" s="144" t="s">
        <v>116</v>
      </c>
      <c r="F5" s="144"/>
      <c r="G5" s="144"/>
      <c r="H5" s="144"/>
      <c r="I5" s="144"/>
      <c r="J5" s="144"/>
      <c r="K5" s="144"/>
      <c r="L5" s="144"/>
      <c r="M5" s="144"/>
      <c r="N5" s="144"/>
      <c r="O5" s="144"/>
      <c r="P5" s="144"/>
      <c r="Q5" s="144"/>
      <c r="R5" s="144"/>
      <c r="S5" s="144"/>
      <c r="T5" s="113"/>
    </row>
    <row r="6" spans="5:20">
      <c r="E6" s="145" t="s">
        <v>49</v>
      </c>
      <c r="F6" s="145"/>
      <c r="G6" s="145"/>
      <c r="H6" s="145"/>
      <c r="I6" s="145"/>
      <c r="J6" s="145"/>
      <c r="K6" s="145"/>
      <c r="L6" s="145"/>
      <c r="M6" s="145"/>
      <c r="N6" s="145"/>
      <c r="O6" s="145"/>
      <c r="P6" s="145"/>
      <c r="Q6" s="145"/>
      <c r="R6" s="145"/>
      <c r="S6" s="145"/>
      <c r="T6" s="113"/>
    </row>
    <row r="7" spans="5:20" ht="58.5" customHeight="1">
      <c r="E7" s="137" t="s">
        <v>119</v>
      </c>
      <c r="F7" s="137"/>
      <c r="G7" s="137"/>
      <c r="H7" s="137"/>
      <c r="I7" s="137"/>
      <c r="J7" s="137"/>
      <c r="K7" s="137"/>
      <c r="L7" s="137"/>
      <c r="M7" s="137"/>
      <c r="N7" s="137"/>
      <c r="O7" s="137"/>
      <c r="P7" s="137"/>
      <c r="Q7" s="137"/>
      <c r="R7" s="137"/>
      <c r="S7" s="137"/>
      <c r="T7" s="113"/>
    </row>
  </sheetData>
  <sheetProtection algorithmName="SHA-512" hashValue="vsgwt0r+0M2SaEtRnmWahko7gTaGXyajWol7MuZRWoutlD9HzF80UijPkdDH8/hcDNJteIQMDnFdcBWSxtwX9g==" saltValue="BXF4ni9HWQP68BlxLRYVQ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activeCell="E1" sqref="E1"/>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44651</v>
      </c>
      <c r="F1" s="107" t="s">
        <v>0</v>
      </c>
      <c r="G1" s="107" t="s">
        <v>34</v>
      </c>
      <c r="H1" s="107" t="s">
        <v>35</v>
      </c>
      <c r="I1" s="107" t="s">
        <v>36</v>
      </c>
      <c r="J1" s="107" t="s">
        <v>37</v>
      </c>
      <c r="K1" s="107" t="s">
        <v>38</v>
      </c>
      <c r="L1" s="107" t="s">
        <v>39</v>
      </c>
      <c r="M1" s="107" t="s">
        <v>40</v>
      </c>
      <c r="N1" s="107" t="s">
        <v>41</v>
      </c>
      <c r="O1" s="107" t="s">
        <v>42</v>
      </c>
      <c r="P1" s="107" t="s">
        <v>43</v>
      </c>
      <c r="Q1" s="107" t="s">
        <v>44</v>
      </c>
      <c r="R1" s="107" t="s">
        <v>121</v>
      </c>
      <c r="S1" s="107" t="s">
        <v>120</v>
      </c>
    </row>
    <row r="2" spans="5:20" ht="32.1" customHeight="1">
      <c r="E2" s="81" t="s">
        <v>117</v>
      </c>
      <c r="F2" s="109">
        <v>949907869</v>
      </c>
      <c r="G2" s="110">
        <v>0.11942335599999243</v>
      </c>
      <c r="H2" s="110">
        <v>0.33339032327657225</v>
      </c>
      <c r="I2" s="110">
        <v>0.68628292044150552</v>
      </c>
      <c r="J2" s="110">
        <v>0.33339032327657225</v>
      </c>
      <c r="K2" s="110">
        <v>1.3995680347297368</v>
      </c>
      <c r="L2" s="110">
        <v>1.6793572879423957</v>
      </c>
      <c r="M2" s="110">
        <v>1.6365511974477442</v>
      </c>
      <c r="N2" s="110">
        <v>1.5032263878274721</v>
      </c>
      <c r="O2" s="110">
        <v>1.3941878038154165</v>
      </c>
      <c r="P2" s="110">
        <v>4.4104737917519996</v>
      </c>
      <c r="Q2" s="111">
        <v>31321</v>
      </c>
      <c r="R2" s="112">
        <v>0.5</v>
      </c>
      <c r="S2" s="112">
        <v>0.68821413080167415</v>
      </c>
    </row>
    <row r="4" spans="5:20">
      <c r="E4" s="144" t="s">
        <v>48</v>
      </c>
      <c r="F4" s="144"/>
      <c r="G4" s="144"/>
      <c r="H4" s="144"/>
      <c r="I4" s="144"/>
      <c r="J4" s="144"/>
      <c r="K4" s="144"/>
      <c r="L4" s="144"/>
      <c r="M4" s="144"/>
      <c r="N4" s="144"/>
      <c r="O4" s="144"/>
      <c r="P4" s="144"/>
      <c r="Q4" s="144"/>
      <c r="R4" s="144"/>
      <c r="S4" s="144"/>
      <c r="T4" s="113"/>
    </row>
    <row r="5" spans="5:20">
      <c r="E5" s="144" t="s">
        <v>116</v>
      </c>
      <c r="F5" s="144"/>
      <c r="G5" s="144"/>
      <c r="H5" s="144"/>
      <c r="I5" s="144"/>
      <c r="J5" s="144"/>
      <c r="K5" s="144"/>
      <c r="L5" s="144"/>
      <c r="M5" s="144"/>
      <c r="N5" s="144"/>
      <c r="O5" s="144"/>
      <c r="P5" s="144"/>
      <c r="Q5" s="144"/>
      <c r="R5" s="144"/>
      <c r="S5" s="144"/>
      <c r="T5" s="113"/>
    </row>
    <row r="6" spans="5:20">
      <c r="E6" s="145" t="s">
        <v>49</v>
      </c>
      <c r="F6" s="145"/>
      <c r="G6" s="145"/>
      <c r="H6" s="145"/>
      <c r="I6" s="145"/>
      <c r="J6" s="145"/>
      <c r="K6" s="145"/>
      <c r="L6" s="145"/>
      <c r="M6" s="145"/>
      <c r="N6" s="145"/>
      <c r="O6" s="145"/>
      <c r="P6" s="145"/>
      <c r="Q6" s="145"/>
      <c r="R6" s="145"/>
      <c r="S6" s="145"/>
      <c r="T6" s="113"/>
    </row>
    <row r="7" spans="5:20" ht="58.5" customHeight="1">
      <c r="E7" s="137" t="s">
        <v>118</v>
      </c>
      <c r="F7" s="137"/>
      <c r="G7" s="137"/>
      <c r="H7" s="137"/>
      <c r="I7" s="137"/>
      <c r="J7" s="137"/>
      <c r="K7" s="137"/>
      <c r="L7" s="137"/>
      <c r="M7" s="137"/>
      <c r="N7" s="137"/>
      <c r="O7" s="137"/>
      <c r="P7" s="137"/>
      <c r="Q7" s="137"/>
      <c r="R7" s="137"/>
      <c r="S7" s="137"/>
      <c r="T7" s="113"/>
    </row>
  </sheetData>
  <sheetProtection algorithmName="SHA-512" hashValue="F4TmsmzXf3MZvhqLFMjFqngyYNf9w7nFdmoSWtVeLzvRn1wnc8QNJEuYmNRe3I5WqSP1j91/RnekWGYNJ3oh7Q==" saltValue="IfXukMwoa0peuPSOk1zQ1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44620</v>
      </c>
      <c r="F1" s="107" t="s">
        <v>0</v>
      </c>
      <c r="G1" s="107" t="s">
        <v>34</v>
      </c>
      <c r="H1" s="107" t="s">
        <v>35</v>
      </c>
      <c r="I1" s="107" t="s">
        <v>36</v>
      </c>
      <c r="J1" s="107" t="s">
        <v>37</v>
      </c>
      <c r="K1" s="107" t="s">
        <v>38</v>
      </c>
      <c r="L1" s="107" t="s">
        <v>39</v>
      </c>
      <c r="M1" s="107" t="s">
        <v>40</v>
      </c>
      <c r="N1" s="107" t="s">
        <v>41</v>
      </c>
      <c r="O1" s="107" t="s">
        <v>42</v>
      </c>
      <c r="P1" s="107" t="s">
        <v>43</v>
      </c>
      <c r="Q1" s="107" t="s">
        <v>44</v>
      </c>
      <c r="R1" s="107" t="s">
        <v>112</v>
      </c>
      <c r="S1" s="107" t="s">
        <v>113</v>
      </c>
    </row>
    <row r="2" spans="5:20" ht="32.1" customHeight="1">
      <c r="E2" s="108" t="s">
        <v>55</v>
      </c>
      <c r="F2" s="109">
        <v>949907869</v>
      </c>
      <c r="G2" s="110">
        <v>0.10246776500000276</v>
      </c>
      <c r="H2" s="110">
        <v>0.33378979818077248</v>
      </c>
      <c r="I2" s="110">
        <v>0.67846101041499907</v>
      </c>
      <c r="J2" s="110">
        <v>0.2137117455379034</v>
      </c>
      <c r="K2" s="110">
        <v>1.41003460156921</v>
      </c>
      <c r="L2" s="110">
        <v>1.6935920676169447</v>
      </c>
      <c r="M2" s="110">
        <v>1.6329623496944778</v>
      </c>
      <c r="N2" s="110">
        <v>1.498268312182871</v>
      </c>
      <c r="O2" s="110">
        <v>1.3961835853399718</v>
      </c>
      <c r="P2" s="110">
        <v>4.4173640443849997</v>
      </c>
      <c r="Q2" s="111">
        <v>31321</v>
      </c>
      <c r="R2" s="112">
        <v>0.5</v>
      </c>
      <c r="S2" s="112">
        <v>0.6888865282987312</v>
      </c>
    </row>
    <row r="4" spans="5:20">
      <c r="E4" s="144" t="s">
        <v>48</v>
      </c>
      <c r="F4" s="144"/>
      <c r="G4" s="144"/>
      <c r="H4" s="144"/>
      <c r="I4" s="144"/>
      <c r="J4" s="144"/>
      <c r="K4" s="144"/>
      <c r="L4" s="144"/>
      <c r="M4" s="144"/>
      <c r="N4" s="144"/>
      <c r="O4" s="144"/>
      <c r="P4" s="144"/>
      <c r="Q4" s="144"/>
      <c r="R4" s="144"/>
      <c r="S4" s="144"/>
      <c r="T4" s="113"/>
    </row>
    <row r="5" spans="5:20">
      <c r="E5" s="144" t="s">
        <v>58</v>
      </c>
      <c r="F5" s="144"/>
      <c r="G5" s="144"/>
      <c r="H5" s="144"/>
      <c r="I5" s="144"/>
      <c r="J5" s="144"/>
      <c r="K5" s="144"/>
      <c r="L5" s="144"/>
      <c r="M5" s="144"/>
      <c r="N5" s="144"/>
      <c r="O5" s="144"/>
      <c r="P5" s="144"/>
      <c r="Q5" s="144"/>
      <c r="R5" s="144"/>
      <c r="S5" s="144"/>
      <c r="T5" s="113"/>
    </row>
    <row r="6" spans="5:20">
      <c r="E6" s="145" t="s">
        <v>49</v>
      </c>
      <c r="F6" s="145"/>
      <c r="G6" s="145"/>
      <c r="H6" s="145"/>
      <c r="I6" s="145"/>
      <c r="J6" s="145"/>
      <c r="K6" s="145"/>
      <c r="L6" s="145"/>
      <c r="M6" s="145"/>
      <c r="N6" s="145"/>
      <c r="O6" s="145"/>
      <c r="P6" s="145"/>
      <c r="Q6" s="145"/>
      <c r="R6" s="145"/>
      <c r="S6" s="145"/>
      <c r="T6" s="113"/>
    </row>
    <row r="7" spans="5:20" ht="58.5" customHeight="1">
      <c r="E7" s="146" t="s">
        <v>115</v>
      </c>
      <c r="F7" s="146"/>
      <c r="G7" s="146"/>
      <c r="H7" s="146"/>
      <c r="I7" s="146"/>
      <c r="J7" s="146"/>
      <c r="K7" s="146"/>
      <c r="L7" s="146"/>
      <c r="M7" s="146"/>
      <c r="N7" s="146"/>
      <c r="O7" s="146"/>
      <c r="P7" s="146"/>
      <c r="Q7" s="146"/>
      <c r="R7" s="146"/>
      <c r="S7" s="146"/>
      <c r="T7" s="113"/>
    </row>
  </sheetData>
  <sheetProtection algorithmName="SHA-512" hashValue="g3mGOjRyPjS8K6AOI9p4Nx3tyjivc+43fErxBSINKHZAC1eVAt2BfhckF3HDYjFbXT+j69rs4JlR8cvGlrFKjg==" saltValue="nExbUk647WzYbMqOHgwER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44592</v>
      </c>
      <c r="F1" s="107" t="s">
        <v>0</v>
      </c>
      <c r="G1" s="107" t="s">
        <v>34</v>
      </c>
      <c r="H1" s="107" t="s">
        <v>35</v>
      </c>
      <c r="I1" s="107" t="s">
        <v>36</v>
      </c>
      <c r="J1" s="107" t="s">
        <v>37</v>
      </c>
      <c r="K1" s="107" t="s">
        <v>38</v>
      </c>
      <c r="L1" s="107" t="s">
        <v>39</v>
      </c>
      <c r="M1" s="107" t="s">
        <v>40</v>
      </c>
      <c r="N1" s="107" t="s">
        <v>41</v>
      </c>
      <c r="O1" s="107" t="s">
        <v>42</v>
      </c>
      <c r="P1" s="107" t="s">
        <v>43</v>
      </c>
      <c r="Q1" s="107" t="s">
        <v>44</v>
      </c>
      <c r="R1" s="107" t="s">
        <v>112</v>
      </c>
      <c r="S1" s="107" t="s">
        <v>113</v>
      </c>
    </row>
    <row r="2" spans="5:20" ht="32.1" customHeight="1">
      <c r="E2" s="108" t="s">
        <v>55</v>
      </c>
      <c r="F2" s="109">
        <v>949907869</v>
      </c>
      <c r="G2" s="110">
        <v>0.11113010799999046</v>
      </c>
      <c r="H2" s="110">
        <v>0.34272984367669235</v>
      </c>
      <c r="I2" s="110">
        <v>0.68781704136180455</v>
      </c>
      <c r="J2" s="110">
        <v>0.11113010799999046</v>
      </c>
      <c r="K2" s="110">
        <v>1.4290663431901995</v>
      </c>
      <c r="L2" s="110">
        <v>1.7075671467874587</v>
      </c>
      <c r="M2" s="110">
        <v>1.6309544820008348</v>
      </c>
      <c r="N2" s="110">
        <v>1.4957767581804005</v>
      </c>
      <c r="O2" s="110">
        <v>1.3982795589157382</v>
      </c>
      <c r="P2" s="110">
        <v>4.4247731493820002</v>
      </c>
      <c r="Q2" s="111">
        <v>31321</v>
      </c>
      <c r="R2" s="112">
        <v>0.5</v>
      </c>
      <c r="S2" s="112">
        <v>0.6888865282987312</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8.5" customHeight="1">
      <c r="E7" s="146" t="s">
        <v>114</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Gd0HPYEYz09BW9QF6QksUO/lEb6K86QFglKn/zYf1vdoc3rQrQ6x02juOMbEBH1CqXUHAUyhWzwaQ2gEhpuELg==" saltValue="0ZbxRDxdJ41oAiNYje1D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44561</v>
      </c>
      <c r="F1" s="107" t="s">
        <v>0</v>
      </c>
      <c r="G1" s="107" t="s">
        <v>34</v>
      </c>
      <c r="H1" s="107" t="s">
        <v>35</v>
      </c>
      <c r="I1" s="107" t="s">
        <v>36</v>
      </c>
      <c r="J1" s="107" t="s">
        <v>37</v>
      </c>
      <c r="K1" s="107" t="s">
        <v>38</v>
      </c>
      <c r="L1" s="107" t="s">
        <v>39</v>
      </c>
      <c r="M1" s="107" t="s">
        <v>40</v>
      </c>
      <c r="N1" s="107" t="s">
        <v>41</v>
      </c>
      <c r="O1" s="107" t="s">
        <v>42</v>
      </c>
      <c r="P1" s="107" t="s">
        <v>43</v>
      </c>
      <c r="Q1" s="107" t="s">
        <v>44</v>
      </c>
      <c r="R1" s="107" t="s">
        <v>112</v>
      </c>
      <c r="S1" s="107" t="s">
        <v>113</v>
      </c>
    </row>
    <row r="2" spans="5:20" ht="32.1" customHeight="1">
      <c r="E2" s="108" t="s">
        <v>55</v>
      </c>
      <c r="F2" s="109">
        <v>949907869</v>
      </c>
      <c r="G2" s="110">
        <v>0.11982197900000102</v>
      </c>
      <c r="H2" s="110">
        <v>0.35171999673078158</v>
      </c>
      <c r="I2" s="110">
        <v>0.69725402444449358</v>
      </c>
      <c r="J2" s="110">
        <v>1.4394727709209798</v>
      </c>
      <c r="K2" s="110">
        <v>1.4394727709209798</v>
      </c>
      <c r="L2" s="110">
        <v>1.7186802228736919</v>
      </c>
      <c r="M2" s="110">
        <v>1.6290905187018812</v>
      </c>
      <c r="N2" s="110">
        <v>1.4925665038559632</v>
      </c>
      <c r="O2" s="110">
        <v>1.4001497348666625</v>
      </c>
      <c r="P2" s="110">
        <v>4.4319675501880003</v>
      </c>
      <c r="Q2" s="111">
        <v>31321</v>
      </c>
      <c r="R2" s="112">
        <v>0.5</v>
      </c>
      <c r="S2" s="112">
        <v>0.6888865282987312</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8.5" customHeight="1">
      <c r="E7" s="146" t="s">
        <v>111</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oQFi1vQm05lJfcfPED5N/uy3ZoxdOOl3uQFEGZG8wi6HDrA+u+CGYI2+vN2qGzVP9CEjdL722mGy6WSIcjbj/w==" saltValue="m94hX+X9f+1B6YHrAvI6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44530</v>
      </c>
      <c r="F1" s="107" t="s">
        <v>0</v>
      </c>
      <c r="G1" s="107" t="s">
        <v>34</v>
      </c>
      <c r="H1" s="107" t="s">
        <v>35</v>
      </c>
      <c r="I1" s="107" t="s">
        <v>36</v>
      </c>
      <c r="J1" s="107" t="s">
        <v>37</v>
      </c>
      <c r="K1" s="107" t="s">
        <v>38</v>
      </c>
      <c r="L1" s="107" t="s">
        <v>39</v>
      </c>
      <c r="M1" s="107" t="s">
        <v>40</v>
      </c>
      <c r="N1" s="107" t="s">
        <v>41</v>
      </c>
      <c r="O1" s="107" t="s">
        <v>42</v>
      </c>
      <c r="P1" s="107" t="s">
        <v>43</v>
      </c>
      <c r="Q1" s="107" t="s">
        <v>44</v>
      </c>
      <c r="R1" s="107" t="s">
        <v>109</v>
      </c>
      <c r="S1" s="107" t="s">
        <v>110</v>
      </c>
    </row>
    <row r="2" spans="5:20" ht="32.1" customHeight="1">
      <c r="E2" s="108" t="s">
        <v>55</v>
      </c>
      <c r="F2" s="109">
        <v>949907869</v>
      </c>
      <c r="G2" s="110">
        <v>0.11138719899999039</v>
      </c>
      <c r="H2" s="110">
        <v>0.34352456229105321</v>
      </c>
      <c r="I2" s="110">
        <v>0.6894174418345278</v>
      </c>
      <c r="J2" s="110">
        <v>1.3180714526218162</v>
      </c>
      <c r="K2" s="110">
        <v>1.4676508889166051</v>
      </c>
      <c r="L2" s="110">
        <v>1.7269208122340896</v>
      </c>
      <c r="M2" s="110">
        <v>1.627368492019432</v>
      </c>
      <c r="N2" s="110">
        <v>1.4884932152671837</v>
      </c>
      <c r="O2" s="110">
        <v>1.4040766442655617</v>
      </c>
      <c r="P2" s="110">
        <v>4.4389448969330001</v>
      </c>
      <c r="Q2" s="111">
        <v>31321</v>
      </c>
      <c r="R2" s="112">
        <v>0.5</v>
      </c>
      <c r="S2" s="112">
        <v>0.69274101443943203</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8.5" customHeight="1">
      <c r="E7" s="146" t="s">
        <v>111</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Bn9BSUOnI30xlCThP8s6lDfydci6ShSMZd0DNT/w0fVx/OHwoKBwC8UzD20WrBD5YedITR+JeUkL0e/4mFaQrA==" saltValue="jpiKqqePoX4RJ+g4apfS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51BD9-7151-457E-868E-87FA07919DB4}">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45322</v>
      </c>
      <c r="F1" s="80" t="s">
        <v>0</v>
      </c>
      <c r="G1" s="80" t="s">
        <v>34</v>
      </c>
      <c r="H1" s="80" t="s">
        <v>35</v>
      </c>
      <c r="I1" s="80" t="s">
        <v>36</v>
      </c>
      <c r="J1" s="80" t="s">
        <v>37</v>
      </c>
      <c r="K1" s="80" t="s">
        <v>38</v>
      </c>
      <c r="L1" s="80" t="s">
        <v>39</v>
      </c>
      <c r="M1" s="80" t="s">
        <v>40</v>
      </c>
      <c r="N1" s="80" t="s">
        <v>41</v>
      </c>
      <c r="O1" s="80" t="s">
        <v>42</v>
      </c>
      <c r="P1" s="80" t="s">
        <v>43</v>
      </c>
      <c r="Q1" s="80" t="s">
        <v>44</v>
      </c>
      <c r="R1" s="134" t="s">
        <v>134</v>
      </c>
      <c r="S1" s="134" t="s">
        <v>135</v>
      </c>
    </row>
    <row r="2" spans="5:20" ht="32.1" customHeight="1">
      <c r="E2" s="81" t="s">
        <v>117</v>
      </c>
      <c r="F2" s="82">
        <v>949907869</v>
      </c>
      <c r="G2" s="83">
        <v>0.19731973999999042</v>
      </c>
      <c r="H2" s="83">
        <v>0.61091389402110341</v>
      </c>
      <c r="I2" s="83">
        <v>1.2293379843042462</v>
      </c>
      <c r="J2" s="83">
        <v>0.19731973999999042</v>
      </c>
      <c r="K2" s="83">
        <v>2.3773521490481064</v>
      </c>
      <c r="L2" s="83">
        <v>1.8173413695961038</v>
      </c>
      <c r="M2" s="83">
        <v>1.8292454497383259</v>
      </c>
      <c r="N2" s="83">
        <v>1.7396893909283673</v>
      </c>
      <c r="O2" s="83">
        <v>1.5441204397855568</v>
      </c>
      <c r="P2" s="83">
        <v>4.2974917907509997</v>
      </c>
      <c r="Q2" s="84">
        <v>31321</v>
      </c>
      <c r="R2" s="133">
        <v>0.21</v>
      </c>
      <c r="S2" s="133">
        <v>0.66668458502031158</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37.5" customHeight="1">
      <c r="E7" s="137" t="s">
        <v>119</v>
      </c>
      <c r="F7" s="137"/>
      <c r="G7" s="137"/>
      <c r="H7" s="137"/>
      <c r="I7" s="137"/>
      <c r="J7" s="137"/>
      <c r="K7" s="137"/>
      <c r="L7" s="137"/>
      <c r="M7" s="137"/>
      <c r="N7" s="137"/>
      <c r="O7" s="137"/>
      <c r="P7" s="137"/>
      <c r="Q7" s="137"/>
      <c r="R7" s="137"/>
      <c r="S7" s="137"/>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duv98NoYtaiFB+SRiYRo1C43Wv2QynRxUARTiF92c/UGlc8J+F+pBwMIa1o5r83sTLGy1+fNkLRHdk17FrCL1A==" saltValue="mlQkyKKTmvAakhN5iB0T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44500</v>
      </c>
      <c r="F1" s="107" t="s">
        <v>0</v>
      </c>
      <c r="G1" s="107" t="s">
        <v>34</v>
      </c>
      <c r="H1" s="107" t="s">
        <v>35</v>
      </c>
      <c r="I1" s="107" t="s">
        <v>36</v>
      </c>
      <c r="J1" s="107" t="s">
        <v>37</v>
      </c>
      <c r="K1" s="107" t="s">
        <v>38</v>
      </c>
      <c r="L1" s="107" t="s">
        <v>39</v>
      </c>
      <c r="M1" s="107" t="s">
        <v>40</v>
      </c>
      <c r="N1" s="107" t="s">
        <v>41</v>
      </c>
      <c r="O1" s="107" t="s">
        <v>42</v>
      </c>
      <c r="P1" s="107" t="s">
        <v>43</v>
      </c>
      <c r="Q1" s="107" t="s">
        <v>44</v>
      </c>
      <c r="R1" s="107" t="s">
        <v>109</v>
      </c>
      <c r="S1" s="107" t="s">
        <v>110</v>
      </c>
    </row>
    <row r="2" spans="5:20" ht="32.1" customHeight="1">
      <c r="E2" s="108" t="s">
        <v>55</v>
      </c>
      <c r="F2" s="109">
        <v>949907869</v>
      </c>
      <c r="G2" s="110">
        <v>0.12009951100000471</v>
      </c>
      <c r="H2" s="110">
        <v>0.34390852055026233</v>
      </c>
      <c r="I2" s="110">
        <v>0.69019066469424573</v>
      </c>
      <c r="J2" s="110">
        <v>1.2053416573113651</v>
      </c>
      <c r="K2" s="110">
        <v>1.4781323347841546</v>
      </c>
      <c r="L2" s="110">
        <v>1.7411497287622257</v>
      </c>
      <c r="M2" s="110">
        <v>1.6254950377535993</v>
      </c>
      <c r="N2" s="110">
        <v>1.4828732945137313</v>
      </c>
      <c r="O2" s="110">
        <v>1.4066152033223922</v>
      </c>
      <c r="P2" s="110">
        <v>4.4461988230819998</v>
      </c>
      <c r="Q2" s="111">
        <v>31321</v>
      </c>
      <c r="R2" s="112">
        <v>0.5</v>
      </c>
      <c r="S2" s="112">
        <v>0.69274101443943203</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8.5" customHeight="1">
      <c r="E7" s="146" t="s">
        <v>82</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VEa/bVbtBVIZUQMiORRsfO+5T+6LLuQaZsqZaaxd9wiAgJUuNPQSTsiU49WXcDPQkKAKgAawjl4aaYeEq4ha/Q==" saltValue="CLT8MqR6MNvzYLcVPFWeb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44469</v>
      </c>
      <c r="F1" s="107" t="s">
        <v>0</v>
      </c>
      <c r="G1" s="107" t="s">
        <v>34</v>
      </c>
      <c r="H1" s="107" t="s">
        <v>35</v>
      </c>
      <c r="I1" s="107" t="s">
        <v>36</v>
      </c>
      <c r="J1" s="107" t="s">
        <v>37</v>
      </c>
      <c r="K1" s="107" t="s">
        <v>38</v>
      </c>
      <c r="L1" s="107" t="s">
        <v>39</v>
      </c>
      <c r="M1" s="107" t="s">
        <v>40</v>
      </c>
      <c r="N1" s="107" t="s">
        <v>41</v>
      </c>
      <c r="O1" s="107" t="s">
        <v>42</v>
      </c>
      <c r="P1" s="107" t="s">
        <v>43</v>
      </c>
      <c r="Q1" s="107" t="s">
        <v>44</v>
      </c>
      <c r="R1" s="107" t="s">
        <v>109</v>
      </c>
      <c r="S1" s="107" t="s">
        <v>110</v>
      </c>
    </row>
    <row r="2" spans="5:20" ht="32.1" customHeight="1">
      <c r="E2" s="108" t="s">
        <v>55</v>
      </c>
      <c r="F2" s="109">
        <v>949907869</v>
      </c>
      <c r="G2" s="110">
        <v>0.11164548300000021</v>
      </c>
      <c r="H2" s="110">
        <v>0.34432297495743391</v>
      </c>
      <c r="I2" s="110">
        <v>0.70842332599749813</v>
      </c>
      <c r="J2" s="110">
        <v>1.0839403392643776</v>
      </c>
      <c r="K2" s="110">
        <v>1.5064437467338321</v>
      </c>
      <c r="L2" s="110">
        <v>1.7494437161798881</v>
      </c>
      <c r="M2" s="110">
        <v>1.6218752611596887</v>
      </c>
      <c r="N2" s="110">
        <v>1.4790985449164795</v>
      </c>
      <c r="O2" s="110">
        <v>1.4074736102926311</v>
      </c>
      <c r="P2" s="110">
        <v>4.4532343330000002</v>
      </c>
      <c r="Q2" s="111">
        <v>31321</v>
      </c>
      <c r="R2" s="112">
        <v>0.5</v>
      </c>
      <c r="S2" s="112">
        <v>0.69274101443943203</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8.5" customHeight="1">
      <c r="E7" s="146" t="s">
        <v>82</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C61/Anfvecymz2uudgfAmSlQYp9v61vihN3iM3ujNJVdZXqVuA1lVrzZctzt1imewyI18nlIRkGvpIG8Ojwbjw==" saltValue="3Xq+6n8GVQPbjVa7lzO8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44439</v>
      </c>
      <c r="F1" s="107" t="s">
        <v>0</v>
      </c>
      <c r="G1" s="107" t="s">
        <v>34</v>
      </c>
      <c r="H1" s="107" t="s">
        <v>35</v>
      </c>
      <c r="I1" s="107" t="s">
        <v>36</v>
      </c>
      <c r="J1" s="107" t="s">
        <v>37</v>
      </c>
      <c r="K1" s="107" t="s">
        <v>38</v>
      </c>
      <c r="L1" s="107" t="s">
        <v>39</v>
      </c>
      <c r="M1" s="107" t="s">
        <v>40</v>
      </c>
      <c r="N1" s="107" t="s">
        <v>41</v>
      </c>
      <c r="O1" s="107" t="s">
        <v>42</v>
      </c>
      <c r="P1" s="107" t="s">
        <v>43</v>
      </c>
      <c r="Q1" s="107" t="s">
        <v>44</v>
      </c>
      <c r="R1" s="107" t="s">
        <v>107</v>
      </c>
      <c r="S1" s="107" t="s">
        <v>108</v>
      </c>
    </row>
    <row r="2" spans="5:20" ht="32.1" customHeight="1">
      <c r="E2" s="108" t="s">
        <v>55</v>
      </c>
      <c r="F2" s="109">
        <v>949907869</v>
      </c>
      <c r="G2" s="110">
        <v>0.11177026899999998</v>
      </c>
      <c r="H2" s="110">
        <v>0.3447087204204724</v>
      </c>
      <c r="I2" s="110">
        <v>0.72664359765943765</v>
      </c>
      <c r="J2" s="110">
        <v>0.97121054356206216</v>
      </c>
      <c r="K2" s="110">
        <v>1.5435597784752009</v>
      </c>
      <c r="L2" s="110">
        <v>1.7545348890110279</v>
      </c>
      <c r="M2" s="110">
        <v>1.6218842988699356</v>
      </c>
      <c r="N2" s="110">
        <v>1.4738677635209418</v>
      </c>
      <c r="O2" s="110">
        <v>1.4117245911033693</v>
      </c>
      <c r="P2" s="110">
        <v>4.4605485607990003</v>
      </c>
      <c r="Q2" s="111">
        <v>31321</v>
      </c>
      <c r="R2" s="112">
        <v>0.5</v>
      </c>
      <c r="S2" s="112">
        <v>0.69806799925563479</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8.5" customHeight="1">
      <c r="E7" s="146" t="s">
        <v>82</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MkGjwOt6TVZIX0UemChEfjyYR+q7cmfVgzXuWfN+lpPVnwEjLM+nYBcJAx+0vgqbzXHG47XiFVQbEgCRCD3R0A==" saltValue="+rHs2vr0sGsceTT5X+da0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E1:T7"/>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44408</v>
      </c>
      <c r="F1" s="107" t="s">
        <v>0</v>
      </c>
      <c r="G1" s="107" t="s">
        <v>34</v>
      </c>
      <c r="H1" s="107" t="s">
        <v>35</v>
      </c>
      <c r="I1" s="107" t="s">
        <v>36</v>
      </c>
      <c r="J1" s="107" t="s">
        <v>37</v>
      </c>
      <c r="K1" s="107" t="s">
        <v>38</v>
      </c>
      <c r="L1" s="107" t="s">
        <v>39</v>
      </c>
      <c r="M1" s="107" t="s">
        <v>40</v>
      </c>
      <c r="N1" s="107" t="s">
        <v>41</v>
      </c>
      <c r="O1" s="107" t="s">
        <v>42</v>
      </c>
      <c r="P1" s="107" t="s">
        <v>43</v>
      </c>
      <c r="Q1" s="107" t="s">
        <v>44</v>
      </c>
      <c r="R1" s="107" t="s">
        <v>107</v>
      </c>
      <c r="S1" s="107" t="s">
        <v>108</v>
      </c>
    </row>
    <row r="2" spans="5:20" ht="32.1" customHeight="1">
      <c r="E2" s="108" t="s">
        <v>55</v>
      </c>
      <c r="F2" s="109">
        <v>949907869</v>
      </c>
      <c r="G2" s="110">
        <v>0.12051304100000326</v>
      </c>
      <c r="H2" s="110">
        <v>0.34509533189359676</v>
      </c>
      <c r="I2" s="110">
        <v>0.736185691188318</v>
      </c>
      <c r="J2" s="110">
        <v>0.85848074832035604</v>
      </c>
      <c r="K2" s="110">
        <v>1.580786024829961</v>
      </c>
      <c r="L2" s="110">
        <v>1.7719334741236326</v>
      </c>
      <c r="M2" s="110">
        <v>1.6200001779698825</v>
      </c>
      <c r="N2" s="110">
        <v>1.4704025754802119</v>
      </c>
      <c r="O2" s="110">
        <v>1.4157960280323678</v>
      </c>
      <c r="P2" s="110">
        <v>4.4678937028109997</v>
      </c>
      <c r="Q2" s="111">
        <v>31321</v>
      </c>
      <c r="R2" s="112">
        <v>0.5</v>
      </c>
      <c r="S2" s="112">
        <v>0.69806799925563479</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8.5" customHeight="1">
      <c r="E7" s="146" t="s">
        <v>82</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WFq21mpbdo3zt0JqWSMWLs5mfkzSzHd5Ifyog6I6jEAKTSdN9EXKoU6Wr6znThNNiXN5iuEDpgek8W9NArkzVw==" saltValue="tcf9CxaKvG2S+g+mzIaEo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8.710937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44377</v>
      </c>
      <c r="F1" s="107" t="s">
        <v>0</v>
      </c>
      <c r="G1" s="107" t="s">
        <v>34</v>
      </c>
      <c r="H1" s="107" t="s">
        <v>35</v>
      </c>
      <c r="I1" s="107" t="s">
        <v>36</v>
      </c>
      <c r="J1" s="107" t="s">
        <v>37</v>
      </c>
      <c r="K1" s="107" t="s">
        <v>38</v>
      </c>
      <c r="L1" s="107" t="s">
        <v>39</v>
      </c>
      <c r="M1" s="107" t="s">
        <v>40</v>
      </c>
      <c r="N1" s="107" t="s">
        <v>41</v>
      </c>
      <c r="O1" s="107" t="s">
        <v>42</v>
      </c>
      <c r="P1" s="107" t="s">
        <v>43</v>
      </c>
      <c r="Q1" s="107" t="s">
        <v>44</v>
      </c>
      <c r="R1" s="107" t="s">
        <v>107</v>
      </c>
      <c r="S1" s="107" t="s">
        <v>108</v>
      </c>
    </row>
    <row r="2" spans="5:20" ht="32.1" customHeight="1">
      <c r="E2" s="108" t="s">
        <v>55</v>
      </c>
      <c r="F2" s="109">
        <v>949907869</v>
      </c>
      <c r="G2" s="110">
        <v>0.11203033400000173</v>
      </c>
      <c r="H2" s="110">
        <v>0.36285097177934933</v>
      </c>
      <c r="I2" s="110">
        <v>0.73707943048408886</v>
      </c>
      <c r="J2" s="110">
        <v>0.73707943048408886</v>
      </c>
      <c r="K2" s="110">
        <v>1.6271542282046303</v>
      </c>
      <c r="L2" s="110">
        <v>1.777224209261008</v>
      </c>
      <c r="M2" s="110">
        <v>1.6163616231784861</v>
      </c>
      <c r="N2" s="110">
        <v>1.4645812816894255</v>
      </c>
      <c r="O2" s="110">
        <v>1.4186043462844466</v>
      </c>
      <c r="P2" s="110">
        <v>4.475018394458</v>
      </c>
      <c r="Q2" s="111">
        <v>31321</v>
      </c>
      <c r="R2" s="112">
        <v>0.5</v>
      </c>
      <c r="S2" s="112">
        <v>0.69806799925563479</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4" customHeight="1">
      <c r="E7" s="146" t="s">
        <v>82</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J322CIgrufmhMyC6LXty5SqSyLOU28j4uOO7D7YdcpjkZDSm2UtWVK9pYcmOuhMRH3UthNRF9O5NJW3x29WpRw==" saltValue="AuNgCPJJUACt9FtF4n42Y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8.710937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44347</v>
      </c>
      <c r="F1" s="107" t="s">
        <v>0</v>
      </c>
      <c r="G1" s="107" t="s">
        <v>34</v>
      </c>
      <c r="H1" s="107" t="s">
        <v>35</v>
      </c>
      <c r="I1" s="107" t="s">
        <v>36</v>
      </c>
      <c r="J1" s="107" t="s">
        <v>37</v>
      </c>
      <c r="K1" s="107" t="s">
        <v>38</v>
      </c>
      <c r="L1" s="107" t="s">
        <v>39</v>
      </c>
      <c r="M1" s="107" t="s">
        <v>40</v>
      </c>
      <c r="N1" s="107" t="s">
        <v>41</v>
      </c>
      <c r="O1" s="107" t="s">
        <v>42</v>
      </c>
      <c r="P1" s="107" t="s">
        <v>43</v>
      </c>
      <c r="Q1" s="107" t="s">
        <v>44</v>
      </c>
      <c r="R1" s="107" t="s">
        <v>105</v>
      </c>
      <c r="S1" s="107" t="s">
        <v>106</v>
      </c>
    </row>
    <row r="2" spans="5:20" ht="32.1" customHeight="1">
      <c r="E2" s="108" t="s">
        <v>55</v>
      </c>
      <c r="F2" s="109">
        <v>949907869</v>
      </c>
      <c r="G2" s="110">
        <v>0.11215598300000629</v>
      </c>
      <c r="H2" s="110">
        <v>0.38062283712747558</v>
      </c>
      <c r="I2" s="110">
        <v>0.77290490585235627</v>
      </c>
      <c r="J2" s="110">
        <v>0.62434963550210831</v>
      </c>
      <c r="K2" s="110">
        <v>1.6557161621432392</v>
      </c>
      <c r="L2" s="110">
        <v>1.7854527615555726</v>
      </c>
      <c r="M2" s="110">
        <v>1.614467445350054</v>
      </c>
      <c r="N2" s="110">
        <v>1.4586918574056806</v>
      </c>
      <c r="O2" s="110">
        <v>1.42252191052743</v>
      </c>
      <c r="P2" s="110">
        <v>4.4824250730589998</v>
      </c>
      <c r="Q2" s="111">
        <v>31321</v>
      </c>
      <c r="R2" s="112">
        <v>0.5</v>
      </c>
      <c r="S2" s="112">
        <v>0.69654378722540156</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4" customHeight="1">
      <c r="E7" s="146" t="s">
        <v>82</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RelcX74SK+z1cpfrAQfT8u6u5ARcelOzuUewOAsdYDdWBODfkDYSzfiOJLo7W88U0pUB6ue10f6A6LcpSaElHA==" saltValue="8IQV0ut00wMSRJBKnLpz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8.710937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44316</v>
      </c>
      <c r="F1" s="107" t="s">
        <v>0</v>
      </c>
      <c r="G1" s="107" t="s">
        <v>34</v>
      </c>
      <c r="H1" s="107" t="s">
        <v>35</v>
      </c>
      <c r="I1" s="107" t="s">
        <v>36</v>
      </c>
      <c r="J1" s="107" t="s">
        <v>37</v>
      </c>
      <c r="K1" s="107" t="s">
        <v>38</v>
      </c>
      <c r="L1" s="107" t="s">
        <v>39</v>
      </c>
      <c r="M1" s="107" t="s">
        <v>40</v>
      </c>
      <c r="N1" s="107" t="s">
        <v>41</v>
      </c>
      <c r="O1" s="107" t="s">
        <v>42</v>
      </c>
      <c r="P1" s="107" t="s">
        <v>43</v>
      </c>
      <c r="Q1" s="107" t="s">
        <v>44</v>
      </c>
      <c r="R1" s="107" t="s">
        <v>105</v>
      </c>
      <c r="S1" s="107" t="s">
        <v>106</v>
      </c>
    </row>
    <row r="2" spans="5:20" ht="32.1" customHeight="1">
      <c r="E2" s="108" t="s">
        <v>55</v>
      </c>
      <c r="F2" s="109">
        <v>949907869</v>
      </c>
      <c r="G2" s="110">
        <v>0.13822894199999602</v>
      </c>
      <c r="H2" s="110">
        <v>0.3897453662295991</v>
      </c>
      <c r="I2" s="110">
        <v>0.78254064759279984</v>
      </c>
      <c r="J2" s="110">
        <v>0.51161984024106211</v>
      </c>
      <c r="K2" s="110">
        <v>1.6932795225180097</v>
      </c>
      <c r="L2" s="110">
        <v>1.7937024420997316</v>
      </c>
      <c r="M2" s="110">
        <v>1.6106698234454209</v>
      </c>
      <c r="N2" s="110">
        <v>1.454537796101385</v>
      </c>
      <c r="O2" s="110">
        <v>1.4266781537310091</v>
      </c>
      <c r="P2" s="110">
        <v>4.4898632995009997</v>
      </c>
      <c r="Q2" s="111">
        <v>31321</v>
      </c>
      <c r="R2" s="112">
        <v>0.5</v>
      </c>
      <c r="S2" s="112">
        <v>0.69654378722540156</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4" customHeight="1">
      <c r="E7" s="146" t="s">
        <v>82</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Z/nj8rYHB7Wm25OBDThXJdh5rvChfaArS9taMPItPN4bzK1dpHH6hHsjw0y5edIM2ixVAFAQeIk5h5M+7aU6Vg==" saltValue="sJUotWvOsneMW7qVx99s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7.8554687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44286</v>
      </c>
      <c r="F1" s="107" t="s">
        <v>0</v>
      </c>
      <c r="G1" s="107" t="s">
        <v>34</v>
      </c>
      <c r="H1" s="107" t="s">
        <v>35</v>
      </c>
      <c r="I1" s="107" t="s">
        <v>36</v>
      </c>
      <c r="J1" s="107" t="s">
        <v>37</v>
      </c>
      <c r="K1" s="107" t="s">
        <v>38</v>
      </c>
      <c r="L1" s="107" t="s">
        <v>39</v>
      </c>
      <c r="M1" s="107" t="s">
        <v>40</v>
      </c>
      <c r="N1" s="107" t="s">
        <v>41</v>
      </c>
      <c r="O1" s="107" t="s">
        <v>42</v>
      </c>
      <c r="P1" s="107" t="s">
        <v>43</v>
      </c>
      <c r="Q1" s="107" t="s">
        <v>44</v>
      </c>
      <c r="R1" s="114" t="s">
        <v>105</v>
      </c>
      <c r="S1" s="114" t="s">
        <v>106</v>
      </c>
    </row>
    <row r="2" spans="5:20" ht="32.1" customHeight="1">
      <c r="E2" s="108" t="s">
        <v>55</v>
      </c>
      <c r="F2" s="109">
        <v>949907869</v>
      </c>
      <c r="G2" s="110">
        <v>0.12975778499999535</v>
      </c>
      <c r="H2" s="110">
        <v>0.37287547641502439</v>
      </c>
      <c r="I2" s="110">
        <v>0.79240682594454714</v>
      </c>
      <c r="J2" s="110">
        <v>0.37287547641502439</v>
      </c>
      <c r="K2" s="110">
        <v>1.704595377786422</v>
      </c>
      <c r="L2" s="110">
        <v>1.79008810242689</v>
      </c>
      <c r="M2" s="110">
        <v>1.6034991270975851</v>
      </c>
      <c r="N2" s="110">
        <v>1.4449449434914996</v>
      </c>
      <c r="O2" s="110">
        <v>1.4290784993431505</v>
      </c>
      <c r="P2" s="110">
        <v>4.4965704497559997</v>
      </c>
      <c r="Q2" s="111">
        <v>31321</v>
      </c>
      <c r="R2" s="115">
        <v>0.5</v>
      </c>
      <c r="S2" s="115">
        <v>0.69654378722540156</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7" customHeight="1">
      <c r="E7" s="146" t="s">
        <v>82</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agUjrm/aW2QlwzVG6SWKvSsE5mN3782SPOHihih1stGAYFdKCt3M46MVYDo6cT0FoMZxn3y6dMXS9Fwsj9ITpg==" saltValue="lsu9Fc5uwIrG6A74G61Z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T7"/>
  <sheetViews>
    <sheetView showGridLines="0" zoomScaleNormal="100" workbookViewId="0"/>
  </sheetViews>
  <sheetFormatPr defaultRowHeight="16.5"/>
  <cols>
    <col min="1" max="2" width="9.140625" style="48"/>
    <col min="3" max="4" width="3.140625" style="48" customWidth="1"/>
    <col min="5" max="5" width="49.285156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106">
        <v>44255</v>
      </c>
      <c r="F1" s="107" t="s">
        <v>0</v>
      </c>
      <c r="G1" s="107" t="s">
        <v>34</v>
      </c>
      <c r="H1" s="107" t="s">
        <v>35</v>
      </c>
      <c r="I1" s="107" t="s">
        <v>36</v>
      </c>
      <c r="J1" s="107" t="s">
        <v>37</v>
      </c>
      <c r="K1" s="107" t="s">
        <v>38</v>
      </c>
      <c r="L1" s="107" t="s">
        <v>39</v>
      </c>
      <c r="M1" s="107" t="s">
        <v>40</v>
      </c>
      <c r="N1" s="107" t="s">
        <v>41</v>
      </c>
      <c r="O1" s="107" t="s">
        <v>42</v>
      </c>
      <c r="P1" s="107" t="s">
        <v>43</v>
      </c>
      <c r="Q1" s="107" t="s">
        <v>44</v>
      </c>
      <c r="R1" s="107" t="s">
        <v>103</v>
      </c>
      <c r="S1" s="107" t="s">
        <v>104</v>
      </c>
    </row>
    <row r="2" spans="5:20" ht="32.1" customHeight="1">
      <c r="E2" s="108" t="s">
        <v>55</v>
      </c>
      <c r="F2" s="109">
        <v>949907869</v>
      </c>
      <c r="G2" s="110">
        <v>0.1212541139999912</v>
      </c>
      <c r="H2" s="110">
        <v>0.39079461517326219</v>
      </c>
      <c r="I2" s="110">
        <v>0.81102293458605867</v>
      </c>
      <c r="J2" s="110">
        <v>0.24280263609250952</v>
      </c>
      <c r="K2" s="110">
        <v>1.724744808212586</v>
      </c>
      <c r="L2" s="110">
        <v>1.7924951515748022</v>
      </c>
      <c r="M2" s="110">
        <v>1.5961661636737068</v>
      </c>
      <c r="N2" s="110">
        <v>1.435791139587872</v>
      </c>
      <c r="O2" s="110">
        <v>1.4323826695222808</v>
      </c>
      <c r="P2" s="110">
        <v>4.5035592193299996</v>
      </c>
      <c r="Q2" s="111">
        <v>31321</v>
      </c>
      <c r="R2" s="112">
        <v>0.5</v>
      </c>
      <c r="S2" s="112">
        <v>0.69721019030647602</v>
      </c>
    </row>
    <row r="4" spans="5:20">
      <c r="E4" s="144" t="s">
        <v>48</v>
      </c>
      <c r="F4" s="144" t="s">
        <v>59</v>
      </c>
      <c r="G4" s="144" t="s">
        <v>59</v>
      </c>
      <c r="H4" s="144" t="s">
        <v>59</v>
      </c>
      <c r="I4" s="144" t="s">
        <v>59</v>
      </c>
      <c r="J4" s="144" t="s">
        <v>59</v>
      </c>
      <c r="K4" s="144" t="s">
        <v>59</v>
      </c>
      <c r="L4" s="144" t="s">
        <v>59</v>
      </c>
      <c r="M4" s="144" t="s">
        <v>59</v>
      </c>
      <c r="N4" s="144" t="s">
        <v>59</v>
      </c>
      <c r="O4" s="144" t="s">
        <v>59</v>
      </c>
      <c r="P4" s="144" t="s">
        <v>59</v>
      </c>
      <c r="Q4" s="144" t="s">
        <v>59</v>
      </c>
      <c r="R4" s="144" t="s">
        <v>59</v>
      </c>
      <c r="S4" s="144" t="s">
        <v>59</v>
      </c>
      <c r="T4" s="113"/>
    </row>
    <row r="5" spans="5:20">
      <c r="E5" s="144" t="s">
        <v>58</v>
      </c>
      <c r="F5" s="144" t="s">
        <v>59</v>
      </c>
      <c r="G5" s="144" t="s">
        <v>59</v>
      </c>
      <c r="H5" s="144" t="s">
        <v>59</v>
      </c>
      <c r="I5" s="144" t="s">
        <v>59</v>
      </c>
      <c r="J5" s="144" t="s">
        <v>59</v>
      </c>
      <c r="K5" s="144" t="s">
        <v>59</v>
      </c>
      <c r="L5" s="144" t="s">
        <v>59</v>
      </c>
      <c r="M5" s="144" t="s">
        <v>59</v>
      </c>
      <c r="N5" s="144" t="s">
        <v>59</v>
      </c>
      <c r="O5" s="144" t="s">
        <v>59</v>
      </c>
      <c r="P5" s="144" t="s">
        <v>59</v>
      </c>
      <c r="Q5" s="144" t="s">
        <v>59</v>
      </c>
      <c r="R5" s="144" t="s">
        <v>59</v>
      </c>
      <c r="S5" s="144" t="s">
        <v>59</v>
      </c>
      <c r="T5" s="113"/>
    </row>
    <row r="6" spans="5:20">
      <c r="E6" s="145" t="s">
        <v>49</v>
      </c>
      <c r="F6" s="145" t="s">
        <v>59</v>
      </c>
      <c r="G6" s="145" t="s">
        <v>59</v>
      </c>
      <c r="H6" s="145" t="s">
        <v>59</v>
      </c>
      <c r="I6" s="145" t="s">
        <v>59</v>
      </c>
      <c r="J6" s="145" t="s">
        <v>59</v>
      </c>
      <c r="K6" s="145" t="s">
        <v>59</v>
      </c>
      <c r="L6" s="145" t="s">
        <v>59</v>
      </c>
      <c r="M6" s="145" t="s">
        <v>59</v>
      </c>
      <c r="N6" s="145" t="s">
        <v>59</v>
      </c>
      <c r="O6" s="145" t="s">
        <v>59</v>
      </c>
      <c r="P6" s="145" t="s">
        <v>59</v>
      </c>
      <c r="Q6" s="145" t="s">
        <v>59</v>
      </c>
      <c r="R6" s="145" t="s">
        <v>59</v>
      </c>
      <c r="S6" s="145" t="s">
        <v>59</v>
      </c>
      <c r="T6" s="113"/>
    </row>
    <row r="7" spans="5:20" ht="54" customHeight="1">
      <c r="E7" s="146" t="s">
        <v>82</v>
      </c>
      <c r="F7" s="146" t="s">
        <v>59</v>
      </c>
      <c r="G7" s="146" t="s">
        <v>59</v>
      </c>
      <c r="H7" s="146" t="s">
        <v>59</v>
      </c>
      <c r="I7" s="146" t="s">
        <v>59</v>
      </c>
      <c r="J7" s="146" t="s">
        <v>59</v>
      </c>
      <c r="K7" s="146" t="s">
        <v>59</v>
      </c>
      <c r="L7" s="146" t="s">
        <v>59</v>
      </c>
      <c r="M7" s="146" t="s">
        <v>59</v>
      </c>
      <c r="N7" s="146" t="s">
        <v>59</v>
      </c>
      <c r="O7" s="146" t="s">
        <v>59</v>
      </c>
      <c r="P7" s="146" t="s">
        <v>59</v>
      </c>
      <c r="Q7" s="146" t="s">
        <v>59</v>
      </c>
      <c r="R7" s="146" t="s">
        <v>59</v>
      </c>
      <c r="S7" s="146" t="s">
        <v>59</v>
      </c>
      <c r="T7" s="113"/>
    </row>
  </sheetData>
  <sheetProtection algorithmName="SHA-512" hashValue="So+NAtYxq0CHT3pFk0N88xI5cV8p/g+SbJy9eXdabNbZ+NIgDXO9HssZz9O8yGOIvGhbV/bd86VWgmgZvPm2dQ==" saltValue="hEHfVe/WUCz5DiV7EIodU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44227</v>
      </c>
      <c r="F1" s="97" t="s">
        <v>0</v>
      </c>
      <c r="G1" s="97" t="s">
        <v>34</v>
      </c>
      <c r="H1" s="97" t="s">
        <v>35</v>
      </c>
      <c r="I1" s="97" t="s">
        <v>36</v>
      </c>
      <c r="J1" s="97" t="s">
        <v>37</v>
      </c>
      <c r="K1" s="97" t="s">
        <v>38</v>
      </c>
      <c r="L1" s="97" t="s">
        <v>39</v>
      </c>
      <c r="M1" s="97" t="s">
        <v>40</v>
      </c>
      <c r="N1" s="97" t="s">
        <v>41</v>
      </c>
      <c r="O1" s="97" t="s">
        <v>42</v>
      </c>
      <c r="P1" s="97" t="s">
        <v>43</v>
      </c>
      <c r="Q1" s="97" t="s">
        <v>44</v>
      </c>
      <c r="R1" s="86" t="s">
        <v>103</v>
      </c>
      <c r="S1" s="86" t="s">
        <v>104</v>
      </c>
    </row>
    <row r="2" spans="5:20" ht="32.1" customHeight="1">
      <c r="E2" s="81" t="s">
        <v>55</v>
      </c>
      <c r="F2" s="99">
        <v>949907869</v>
      </c>
      <c r="G2" s="83">
        <v>0.12140131800000287</v>
      </c>
      <c r="H2" s="83">
        <v>0.39127032340828816</v>
      </c>
      <c r="I2" s="83">
        <v>0.83842794706443513</v>
      </c>
      <c r="J2" s="83">
        <v>0.12140131800000287</v>
      </c>
      <c r="K2" s="83">
        <v>1.7448008462382925</v>
      </c>
      <c r="L2" s="83">
        <v>1.7885485204908402</v>
      </c>
      <c r="M2" s="83">
        <v>1.5905776036523545</v>
      </c>
      <c r="N2" s="83">
        <v>1.4272503109874046</v>
      </c>
      <c r="O2" s="83">
        <v>1.4349002227832974</v>
      </c>
      <c r="P2" s="83">
        <v>4.5108326491230004</v>
      </c>
      <c r="Q2" s="101">
        <v>31321</v>
      </c>
      <c r="R2" s="87">
        <v>0.5</v>
      </c>
      <c r="S2" s="87">
        <v>0.69721019030647602</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vaZ0UQDltkTeZvldbLR3N9BbN9+f7fouSJuhucIZdQ7rKRTfNB/AHWeeCxch8zI1HT9z5A3U4IZz/qrE+RxTew==" saltValue="8ECQt1nLKDbDCa7uAHy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47FFF-3A05-4E68-B312-92EFF546BB49}">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45291</v>
      </c>
      <c r="F1" s="80" t="s">
        <v>0</v>
      </c>
      <c r="G1" s="80" t="s">
        <v>34</v>
      </c>
      <c r="H1" s="80" t="s">
        <v>35</v>
      </c>
      <c r="I1" s="80" t="s">
        <v>36</v>
      </c>
      <c r="J1" s="80" t="s">
        <v>37</v>
      </c>
      <c r="K1" s="80" t="s">
        <v>38</v>
      </c>
      <c r="L1" s="80" t="s">
        <v>39</v>
      </c>
      <c r="M1" s="80" t="s">
        <v>40</v>
      </c>
      <c r="N1" s="80" t="s">
        <v>41</v>
      </c>
      <c r="O1" s="80" t="s">
        <v>42</v>
      </c>
      <c r="P1" s="80" t="s">
        <v>43</v>
      </c>
      <c r="Q1" s="80" t="s">
        <v>44</v>
      </c>
      <c r="R1" s="134" t="s">
        <v>134</v>
      </c>
      <c r="S1" s="134" t="s">
        <v>135</v>
      </c>
    </row>
    <row r="2" spans="5:20" ht="32.1" customHeight="1">
      <c r="E2" s="81" t="s">
        <v>117</v>
      </c>
      <c r="F2" s="82">
        <v>949907869</v>
      </c>
      <c r="G2" s="83">
        <v>0.20596473900000856</v>
      </c>
      <c r="H2" s="83">
        <v>0.603804797749663</v>
      </c>
      <c r="I2" s="83">
        <v>1.2233688407618626</v>
      </c>
      <c r="J2" s="83">
        <v>2.3390828767729577</v>
      </c>
      <c r="K2" s="83">
        <v>2.3390828767729577</v>
      </c>
      <c r="L2" s="83">
        <v>1.7916195738562957</v>
      </c>
      <c r="M2" s="83">
        <v>1.8183952642407686</v>
      </c>
      <c r="N2" s="83">
        <v>1.725849773389565</v>
      </c>
      <c r="O2" s="83">
        <v>1.5324389668450733</v>
      </c>
      <c r="P2" s="83">
        <v>4.3016778789999996</v>
      </c>
      <c r="Q2" s="84">
        <v>31321</v>
      </c>
      <c r="R2" s="133">
        <v>0.21</v>
      </c>
      <c r="S2" s="133">
        <v>0.66668458502031158</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37.5" customHeight="1">
      <c r="E7" s="137" t="s">
        <v>119</v>
      </c>
      <c r="F7" s="137"/>
      <c r="G7" s="137"/>
      <c r="H7" s="137"/>
      <c r="I7" s="137"/>
      <c r="J7" s="137"/>
      <c r="K7" s="137"/>
      <c r="L7" s="137"/>
      <c r="M7" s="137"/>
      <c r="N7" s="137"/>
      <c r="O7" s="137"/>
      <c r="P7" s="137"/>
      <c r="Q7" s="137"/>
      <c r="R7" s="137"/>
      <c r="S7" s="137"/>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dmWS7j8iU2iArVVr0q4ccH1CKByGYgcs3C59ohlt5wbB+wmoR2qUd5TpgyeztT0GICkfH16tkODSQ4KeuJwvWw==" saltValue="z52S2ODErvKOWoJUrNtP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44196</v>
      </c>
      <c r="F1" s="97" t="s">
        <v>0</v>
      </c>
      <c r="G1" s="97" t="s">
        <v>34</v>
      </c>
      <c r="H1" s="97" t="s">
        <v>35</v>
      </c>
      <c r="I1" s="97" t="s">
        <v>36</v>
      </c>
      <c r="J1" s="97" t="s">
        <v>37</v>
      </c>
      <c r="K1" s="97" t="s">
        <v>38</v>
      </c>
      <c r="L1" s="97" t="s">
        <v>39</v>
      </c>
      <c r="M1" s="97" t="s">
        <v>40</v>
      </c>
      <c r="N1" s="97" t="s">
        <v>41</v>
      </c>
      <c r="O1" s="97" t="s">
        <v>42</v>
      </c>
      <c r="P1" s="97" t="s">
        <v>43</v>
      </c>
      <c r="Q1" s="97" t="s">
        <v>44</v>
      </c>
      <c r="R1" s="86" t="s">
        <v>103</v>
      </c>
      <c r="S1" s="86" t="s">
        <v>104</v>
      </c>
    </row>
    <row r="2" spans="5:20" ht="32.1" customHeight="1">
      <c r="E2" s="81" t="s">
        <v>55</v>
      </c>
      <c r="F2" s="99">
        <v>949907869</v>
      </c>
      <c r="G2" s="83">
        <v>0.14763352100000127</v>
      </c>
      <c r="H2" s="83">
        <v>0.41797283134337171</v>
      </c>
      <c r="I2" s="83">
        <v>0.88356224217793766</v>
      </c>
      <c r="J2" s="83">
        <v>1.7918615948031347</v>
      </c>
      <c r="K2" s="83">
        <v>1.7918615948031347</v>
      </c>
      <c r="L2" s="83">
        <v>1.7907985419550743</v>
      </c>
      <c r="M2" s="83">
        <v>1.5830716986126037</v>
      </c>
      <c r="N2" s="83">
        <v>1.4215636790271269</v>
      </c>
      <c r="O2" s="83">
        <v>1.4399880403877408</v>
      </c>
      <c r="P2" s="83">
        <v>4.5181366060180004</v>
      </c>
      <c r="Q2" s="101">
        <v>31321</v>
      </c>
      <c r="R2" s="87">
        <v>0.5</v>
      </c>
      <c r="S2" s="87">
        <v>0.69721019030647602</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YkzQ/MZMtzIRgnoD/yDCfhRQ92XTcwhN5+eKb7UBjcu1gDwSdS1Xd7fGMnyfWw3k6hAWD+BO2D7ptTG9GCCGJA==" saltValue="4rLuLgbTvPit0k1VtwUj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44165</v>
      </c>
      <c r="F1" s="97" t="s">
        <v>0</v>
      </c>
      <c r="G1" s="97" t="s">
        <v>34</v>
      </c>
      <c r="H1" s="97" t="s">
        <v>35</v>
      </c>
      <c r="I1" s="97" t="s">
        <v>36</v>
      </c>
      <c r="J1" s="97" t="s">
        <v>37</v>
      </c>
      <c r="K1" s="97" t="s">
        <v>38</v>
      </c>
      <c r="L1" s="97" t="s">
        <v>39</v>
      </c>
      <c r="M1" s="97" t="s">
        <v>40</v>
      </c>
      <c r="N1" s="97" t="s">
        <v>41</v>
      </c>
      <c r="O1" s="97" t="s">
        <v>42</v>
      </c>
      <c r="P1" s="97" t="s">
        <v>43</v>
      </c>
      <c r="Q1" s="97" t="s">
        <v>44</v>
      </c>
      <c r="R1" s="86" t="s">
        <v>101</v>
      </c>
      <c r="S1" s="86" t="s">
        <v>102</v>
      </c>
    </row>
    <row r="2" spans="5:20" ht="32.1" customHeight="1">
      <c r="E2" s="98" t="s">
        <v>55</v>
      </c>
      <c r="F2" s="99">
        <v>949907869</v>
      </c>
      <c r="G2" s="83">
        <v>0.12172854500001051</v>
      </c>
      <c r="H2" s="83">
        <v>0.41859248253153236</v>
      </c>
      <c r="I2" s="83">
        <v>0.87604029785155468</v>
      </c>
      <c r="J2" s="83">
        <v>1.641804220424592</v>
      </c>
      <c r="K2" s="83">
        <v>1.8035540634262714</v>
      </c>
      <c r="L2" s="83">
        <v>1.7842157286046767</v>
      </c>
      <c r="M2" s="83">
        <v>1.5740742836173327</v>
      </c>
      <c r="N2" s="83">
        <v>1.4115498956710271</v>
      </c>
      <c r="O2" s="83">
        <v>1.4460847325465043</v>
      </c>
      <c r="P2" s="83">
        <v>4.5246970464820002</v>
      </c>
      <c r="Q2" s="101">
        <v>31321</v>
      </c>
      <c r="R2" s="87">
        <v>0.5</v>
      </c>
      <c r="S2" s="87">
        <v>0.70518513202096689</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RV9bnDYam3w2Pv/rWWg0V0ivWRluv1sl66O/OvGxP+Vl4L1vECD0oObOx3WZGM11X1G4j4q0m3uudzgHQKCcww==" saltValue="7ODRjlak6PfsqxAbuc+v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44135</v>
      </c>
      <c r="F1" s="97" t="s">
        <v>0</v>
      </c>
      <c r="G1" s="97" t="s">
        <v>34</v>
      </c>
      <c r="H1" s="97" t="s">
        <v>35</v>
      </c>
      <c r="I1" s="97" t="s">
        <v>36</v>
      </c>
      <c r="J1" s="97" t="s">
        <v>37</v>
      </c>
      <c r="K1" s="97" t="s">
        <v>38</v>
      </c>
      <c r="L1" s="97" t="s">
        <v>39</v>
      </c>
      <c r="M1" s="97" t="s">
        <v>40</v>
      </c>
      <c r="N1" s="97" t="s">
        <v>41</v>
      </c>
      <c r="O1" s="97" t="s">
        <v>42</v>
      </c>
      <c r="P1" s="97" t="s">
        <v>43</v>
      </c>
      <c r="Q1" s="97" t="s">
        <v>44</v>
      </c>
      <c r="R1" s="86" t="s">
        <v>101</v>
      </c>
      <c r="S1" s="86" t="s">
        <v>102</v>
      </c>
    </row>
    <row r="2" spans="5:20" ht="32.1" customHeight="1">
      <c r="E2" s="98" t="s">
        <v>55</v>
      </c>
      <c r="F2" s="99">
        <v>949907869</v>
      </c>
      <c r="G2" s="83">
        <v>0.14803204500000167</v>
      </c>
      <c r="H2" s="83">
        <v>0.44541484754165861</v>
      </c>
      <c r="I2" s="83">
        <v>0.90366731089841501</v>
      </c>
      <c r="J2" s="83">
        <v>1.5182275591070882</v>
      </c>
      <c r="K2" s="83">
        <v>1.8418489342806321</v>
      </c>
      <c r="L2" s="83">
        <v>1.783355489109395</v>
      </c>
      <c r="M2" s="83">
        <v>1.5665356818333809</v>
      </c>
      <c r="N2" s="83">
        <v>1.4055403293717461</v>
      </c>
      <c r="O2" s="83">
        <v>1.4531673434304837</v>
      </c>
      <c r="P2" s="83">
        <v>4.5320598880049996</v>
      </c>
      <c r="Q2" s="101">
        <v>31321</v>
      </c>
      <c r="R2" s="87">
        <v>0.5</v>
      </c>
      <c r="S2" s="87">
        <v>0.70518513202096689</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kmujihjjgtNvIJEhgYqH0g8dxX9oHfHQ9J1JofUX2XcPldQSsoiMmjbrKRAPGmsm7fX6FHIZdQrQWYI/I93XsA==" saltValue="0ElDYhoG+I5h6Cc4XXCU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44104</v>
      </c>
      <c r="F1" s="97" t="s">
        <v>0</v>
      </c>
      <c r="G1" s="97" t="s">
        <v>34</v>
      </c>
      <c r="H1" s="97" t="s">
        <v>35</v>
      </c>
      <c r="I1" s="97" t="s">
        <v>36</v>
      </c>
      <c r="J1" s="97" t="s">
        <v>37</v>
      </c>
      <c r="K1" s="97" t="s">
        <v>38</v>
      </c>
      <c r="L1" s="97" t="s">
        <v>39</v>
      </c>
      <c r="M1" s="97" t="s">
        <v>40</v>
      </c>
      <c r="N1" s="97" t="s">
        <v>41</v>
      </c>
      <c r="O1" s="97" t="s">
        <v>42</v>
      </c>
      <c r="P1" s="97" t="s">
        <v>43</v>
      </c>
      <c r="Q1" s="97" t="s">
        <v>44</v>
      </c>
      <c r="R1" s="86" t="s">
        <v>101</v>
      </c>
      <c r="S1" s="86" t="s">
        <v>102</v>
      </c>
    </row>
    <row r="2" spans="5:20" ht="32.1" customHeight="1">
      <c r="E2" s="98" t="s">
        <v>55</v>
      </c>
      <c r="F2" s="99">
        <v>949907869</v>
      </c>
      <c r="G2" s="83">
        <v>0.14825150399999654</v>
      </c>
      <c r="H2" s="83">
        <v>0.46365147364262338</v>
      </c>
      <c r="I2" s="83">
        <v>0.90501713429376185</v>
      </c>
      <c r="J2" s="83">
        <v>1.3681701838049287</v>
      </c>
      <c r="K2" s="83">
        <v>1.8626929230756373</v>
      </c>
      <c r="L2" s="83">
        <v>1.7705169409208299</v>
      </c>
      <c r="M2" s="83">
        <v>1.5555880486193718</v>
      </c>
      <c r="N2" s="83">
        <v>1.3962689827504704</v>
      </c>
      <c r="O2" s="83">
        <v>1.4576446591326508</v>
      </c>
      <c r="P2" s="83">
        <v>4.5386737170979998</v>
      </c>
      <c r="Q2" s="101">
        <v>31321</v>
      </c>
      <c r="R2" s="87">
        <v>0.5</v>
      </c>
      <c r="S2" s="87">
        <v>0.70518513202096689</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O4K6kXFthPqMQ3lkJYpUqhbc701LkOH81Opf1ib9C46tIz9jGMIfooMhOIXe66gp7cx95H2kcdlzJ+VAgZng8g==" saltValue="shSAzYRyXgzL5cqJNAEe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1:T7"/>
  <sheetViews>
    <sheetView showGridLines="0" zoomScaleNormal="100" workbookViewId="0">
      <selection activeCell="I29" sqref="I29"/>
    </sheetView>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44074</v>
      </c>
      <c r="F1" s="97" t="s">
        <v>0</v>
      </c>
      <c r="G1" s="97" t="s">
        <v>34</v>
      </c>
      <c r="H1" s="97" t="s">
        <v>35</v>
      </c>
      <c r="I1" s="97" t="s">
        <v>36</v>
      </c>
      <c r="J1" s="97" t="s">
        <v>37</v>
      </c>
      <c r="K1" s="97" t="s">
        <v>38</v>
      </c>
      <c r="L1" s="97" t="s">
        <v>39</v>
      </c>
      <c r="M1" s="97" t="s">
        <v>40</v>
      </c>
      <c r="N1" s="97" t="s">
        <v>41</v>
      </c>
      <c r="O1" s="97" t="s">
        <v>42</v>
      </c>
      <c r="P1" s="97" t="s">
        <v>43</v>
      </c>
      <c r="Q1" s="97" t="s">
        <v>44</v>
      </c>
      <c r="R1" s="86" t="s">
        <v>99</v>
      </c>
      <c r="S1" s="86" t="s">
        <v>100</v>
      </c>
    </row>
    <row r="2" spans="5:20" ht="32.1" customHeight="1">
      <c r="E2" s="98" t="s">
        <v>55</v>
      </c>
      <c r="F2" s="99">
        <v>949907869</v>
      </c>
      <c r="G2" s="83">
        <v>0.14847161600000103</v>
      </c>
      <c r="H2" s="83">
        <v>0.45554095512700954</v>
      </c>
      <c r="I2" s="83">
        <v>0.90637099696866397</v>
      </c>
      <c r="J2" s="83">
        <v>1.2181128092448201</v>
      </c>
      <c r="K2" s="83">
        <v>1.8655059091806425</v>
      </c>
      <c r="L2" s="83">
        <v>1.7607645066667788</v>
      </c>
      <c r="M2" s="83">
        <v>1.5427019504759443</v>
      </c>
      <c r="N2" s="83">
        <v>1.385242498065109</v>
      </c>
      <c r="O2" s="83">
        <v>1.4617308127824025</v>
      </c>
      <c r="P2" s="83">
        <v>4.5453129760459996</v>
      </c>
      <c r="Q2" s="101">
        <v>31321</v>
      </c>
      <c r="R2" s="87">
        <v>0.6</v>
      </c>
      <c r="S2" s="87">
        <v>0.80546920231061514</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tY09EOuJWudIMaztiGZmiAiapPxMhIs+Xs4/8SKUkAoSBJwCSBEdo4Gl19enuE3/NMljlMw0wRxoCkYzO/44w==" saltValue="K+eh8lXTUJS6mmx+5nxhX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44043</v>
      </c>
      <c r="F1" s="97" t="s">
        <v>0</v>
      </c>
      <c r="G1" s="97" t="s">
        <v>34</v>
      </c>
      <c r="H1" s="97" t="s">
        <v>35</v>
      </c>
      <c r="I1" s="97" t="s">
        <v>36</v>
      </c>
      <c r="J1" s="97" t="s">
        <v>37</v>
      </c>
      <c r="K1" s="97" t="s">
        <v>38</v>
      </c>
      <c r="L1" s="97" t="s">
        <v>39</v>
      </c>
      <c r="M1" s="97" t="s">
        <v>40</v>
      </c>
      <c r="N1" s="97" t="s">
        <v>41</v>
      </c>
      <c r="O1" s="97" t="s">
        <v>42</v>
      </c>
      <c r="P1" s="97" t="s">
        <v>43</v>
      </c>
      <c r="Q1" s="97" t="s">
        <v>44</v>
      </c>
      <c r="R1" s="86" t="s">
        <v>99</v>
      </c>
      <c r="S1" s="86" t="s">
        <v>100</v>
      </c>
    </row>
    <row r="2" spans="5:20" ht="32.1" customHeight="1">
      <c r="E2" s="98" t="s">
        <v>55</v>
      </c>
      <c r="F2" s="99">
        <v>949907869</v>
      </c>
      <c r="G2" s="83">
        <v>0.16621467899999853</v>
      </c>
      <c r="H2" s="83">
        <v>0.45622039000217107</v>
      </c>
      <c r="I2" s="83">
        <v>0.89883680024211987</v>
      </c>
      <c r="J2" s="83">
        <v>1.0680554340820603</v>
      </c>
      <c r="K2" s="83">
        <v>1.8955237182243234</v>
      </c>
      <c r="L2" s="83">
        <v>1.7509868669588924</v>
      </c>
      <c r="M2" s="83">
        <v>1.5297870599041197</v>
      </c>
      <c r="N2" s="83">
        <v>1.3777053779756132</v>
      </c>
      <c r="O2" s="83">
        <v>1.4662823565786853</v>
      </c>
      <c r="P2" s="83">
        <v>4.551977842965</v>
      </c>
      <c r="Q2" s="101">
        <v>31321</v>
      </c>
      <c r="R2" s="87">
        <v>0.6</v>
      </c>
      <c r="S2" s="87">
        <v>0.80546920231061514</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D/+ziCjqqOCVXnVBL7rRmsVcKb8pyDHWXCLdWYFyzN5ciot9HYojxF+WbtZ+St+PrmK1N45gkVHHC8pMvmcO/g==" saltValue="Urg8SowkCvCsmi5PqjJr0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44012</v>
      </c>
      <c r="F1" s="97" t="s">
        <v>0</v>
      </c>
      <c r="G1" s="97" t="s">
        <v>34</v>
      </c>
      <c r="H1" s="97" t="s">
        <v>35</v>
      </c>
      <c r="I1" s="97" t="s">
        <v>36</v>
      </c>
      <c r="J1" s="97" t="s">
        <v>37</v>
      </c>
      <c r="K1" s="97" t="s">
        <v>38</v>
      </c>
      <c r="L1" s="97" t="s">
        <v>39</v>
      </c>
      <c r="M1" s="97" t="s">
        <v>40</v>
      </c>
      <c r="N1" s="97" t="s">
        <v>41</v>
      </c>
      <c r="O1" s="97" t="s">
        <v>42</v>
      </c>
      <c r="P1" s="97" t="s">
        <v>43</v>
      </c>
      <c r="Q1" s="97" t="s">
        <v>44</v>
      </c>
      <c r="R1" s="86" t="s">
        <v>99</v>
      </c>
      <c r="S1" s="86" t="s">
        <v>100</v>
      </c>
    </row>
    <row r="2" spans="5:20" ht="32.1" customHeight="1">
      <c r="E2" s="98" t="s">
        <v>55</v>
      </c>
      <c r="F2" s="99">
        <v>949907869</v>
      </c>
      <c r="G2" s="100">
        <v>0.14016644799998978</v>
      </c>
      <c r="H2" s="100">
        <v>0.43932870662872769</v>
      </c>
      <c r="I2" s="100">
        <v>0.90034425077574198</v>
      </c>
      <c r="J2" s="100">
        <v>0.90034425077574198</v>
      </c>
      <c r="K2" s="100">
        <v>1.8987341792215506</v>
      </c>
      <c r="L2" s="100">
        <v>1.7321281418834378</v>
      </c>
      <c r="M2" s="100">
        <v>1.5171217079605226</v>
      </c>
      <c r="N2" s="100">
        <v>1.3676343935560054</v>
      </c>
      <c r="O2" s="100">
        <v>1.4718972507181904</v>
      </c>
      <c r="P2" s="100">
        <v>4.5581420623210001</v>
      </c>
      <c r="Q2" s="101">
        <v>31321</v>
      </c>
      <c r="R2" s="87">
        <v>0.6</v>
      </c>
      <c r="S2" s="87">
        <v>0.80546920231061514</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rp9Z/EjKnTXwCDRinCkRbVJB7Wx49IOjzPZwZkbqzzBiFxn+ZVOeNPuXkMREvppD/acetrCW7pkVb5YF8V9E7A==" saltValue="qt/ai7d6Kxt+kfNiUSseG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43982</v>
      </c>
      <c r="F1" s="97" t="s">
        <v>0</v>
      </c>
      <c r="G1" s="97" t="s">
        <v>34</v>
      </c>
      <c r="H1" s="97" t="s">
        <v>35</v>
      </c>
      <c r="I1" s="97" t="s">
        <v>36</v>
      </c>
      <c r="J1" s="97" t="s">
        <v>37</v>
      </c>
      <c r="K1" s="97" t="s">
        <v>38</v>
      </c>
      <c r="L1" s="97" t="s">
        <v>39</v>
      </c>
      <c r="M1" s="97" t="s">
        <v>40</v>
      </c>
      <c r="N1" s="97" t="s">
        <v>41</v>
      </c>
      <c r="O1" s="97" t="s">
        <v>42</v>
      </c>
      <c r="P1" s="97" t="s">
        <v>43</v>
      </c>
      <c r="Q1" s="97" t="s">
        <v>44</v>
      </c>
      <c r="R1" s="104" t="s">
        <v>97</v>
      </c>
      <c r="S1" s="104" t="s">
        <v>98</v>
      </c>
    </row>
    <row r="2" spans="5:20" ht="32.1" customHeight="1">
      <c r="E2" s="98" t="s">
        <v>55</v>
      </c>
      <c r="F2" s="99">
        <v>949907869</v>
      </c>
      <c r="G2" s="100">
        <v>0.14914897400000182</v>
      </c>
      <c r="H2" s="100">
        <v>0.4487856394532308</v>
      </c>
      <c r="I2" s="100">
        <v>0.91945893478382335</v>
      </c>
      <c r="J2" s="100">
        <v>0.75911377995410145</v>
      </c>
      <c r="K2" s="100">
        <v>1.901446171772414</v>
      </c>
      <c r="L2" s="100">
        <v>1.7221319327409113</v>
      </c>
      <c r="M2" s="100">
        <v>1.5059265341389461</v>
      </c>
      <c r="N2" s="100">
        <v>1.3607867545228025</v>
      </c>
      <c r="O2" s="100">
        <v>1.4787143400606162</v>
      </c>
      <c r="P2" s="100">
        <v>4.5651207718859999</v>
      </c>
      <c r="Q2" s="101">
        <v>31321</v>
      </c>
      <c r="R2" s="105">
        <v>0.6</v>
      </c>
      <c r="S2" s="105">
        <v>0.80599484764588836</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7zbzeJ2s5hI2Ulq+UuiVedoPADSlC+LpXEgA27OQASCNrBKSi7/EH6soC1wYkns2QhaDqSReYh6M/TDLmL3Lkg==" saltValue="BwVu4xJdNxEowbxUjvOp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43951</v>
      </c>
      <c r="F1" s="97" t="s">
        <v>0</v>
      </c>
      <c r="G1" s="97" t="s">
        <v>34</v>
      </c>
      <c r="H1" s="97" t="s">
        <v>35</v>
      </c>
      <c r="I1" s="97" t="s">
        <v>36</v>
      </c>
      <c r="J1" s="97" t="s">
        <v>37</v>
      </c>
      <c r="K1" s="97" t="s">
        <v>38</v>
      </c>
      <c r="L1" s="97" t="s">
        <v>39</v>
      </c>
      <c r="M1" s="97" t="s">
        <v>40</v>
      </c>
      <c r="N1" s="97" t="s">
        <v>41</v>
      </c>
      <c r="O1" s="97" t="s">
        <v>42</v>
      </c>
      <c r="P1" s="97" t="s">
        <v>43</v>
      </c>
      <c r="Q1" s="97" t="s">
        <v>44</v>
      </c>
      <c r="R1" s="104" t="s">
        <v>97</v>
      </c>
      <c r="S1" s="104" t="s">
        <v>98</v>
      </c>
    </row>
    <row r="2" spans="5:20" ht="32.1" customHeight="1">
      <c r="E2" s="98" t="s">
        <v>55</v>
      </c>
      <c r="F2" s="99">
        <v>949907869</v>
      </c>
      <c r="G2" s="100">
        <v>0.14937176000000552</v>
      </c>
      <c r="H2" s="100">
        <v>0.44060627457571666</v>
      </c>
      <c r="I2" s="100">
        <v>0.92977950988792912</v>
      </c>
      <c r="J2" s="100">
        <v>0.60905640457560306</v>
      </c>
      <c r="K2" s="100">
        <v>1.9316759083008117</v>
      </c>
      <c r="L2" s="100">
        <v>1.7091372430439122</v>
      </c>
      <c r="M2" s="100">
        <v>1.4948444232395053</v>
      </c>
      <c r="N2" s="100">
        <v>1.3564119028550703</v>
      </c>
      <c r="O2" s="100">
        <v>1.4840391670566611</v>
      </c>
      <c r="P2" s="100">
        <v>4.5718623779919998</v>
      </c>
      <c r="Q2" s="101">
        <v>31321</v>
      </c>
      <c r="R2" s="105">
        <v>0.6</v>
      </c>
      <c r="S2" s="105">
        <v>0.80599484764588836</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rDi6dEyPDNOANAFXnZ28GwNbQFGlbkHeW608QWOWxdVFAq0n94ja9H4J/b/s5X3JUwi7CMx3jp598JbV7jij/A==" saltValue="aClcX4YPOPcq3f6QloR7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43921</v>
      </c>
      <c r="F1" s="97" t="s">
        <v>0</v>
      </c>
      <c r="G1" s="97" t="s">
        <v>34</v>
      </c>
      <c r="H1" s="97" t="s">
        <v>35</v>
      </c>
      <c r="I1" s="97" t="s">
        <v>36</v>
      </c>
      <c r="J1" s="97" t="s">
        <v>37</v>
      </c>
      <c r="K1" s="97" t="s">
        <v>38</v>
      </c>
      <c r="L1" s="97" t="s">
        <v>39</v>
      </c>
      <c r="M1" s="97" t="s">
        <v>40</v>
      </c>
      <c r="N1" s="97" t="s">
        <v>41</v>
      </c>
      <c r="O1" s="97" t="s">
        <v>42</v>
      </c>
      <c r="P1" s="97" t="s">
        <v>43</v>
      </c>
      <c r="Q1" s="97" t="s">
        <v>44</v>
      </c>
      <c r="R1" s="104" t="s">
        <v>97</v>
      </c>
      <c r="S1" s="104" t="s">
        <v>98</v>
      </c>
    </row>
    <row r="2" spans="5:20" ht="32.1" customHeight="1">
      <c r="E2" s="98" t="s">
        <v>55</v>
      </c>
      <c r="F2" s="99">
        <v>949907869</v>
      </c>
      <c r="G2" s="100">
        <v>0.14959521299999778</v>
      </c>
      <c r="H2" s="100">
        <v>0.45899902964661177</v>
      </c>
      <c r="I2" s="100">
        <v>0.94908639429427399</v>
      </c>
      <c r="J2" s="100">
        <v>0.45899902964661177</v>
      </c>
      <c r="K2" s="100">
        <v>1.9346171080085739</v>
      </c>
      <c r="L2" s="100">
        <v>1.6929796772627403</v>
      </c>
      <c r="M2" s="100">
        <v>1.4837366211488012</v>
      </c>
      <c r="N2" s="100">
        <v>1.3500282953656795</v>
      </c>
      <c r="O2" s="100">
        <v>1.4917949586263246</v>
      </c>
      <c r="P2" s="100">
        <v>4.5786302333349997</v>
      </c>
      <c r="Q2" s="101">
        <v>31321</v>
      </c>
      <c r="R2" s="105">
        <v>0.6</v>
      </c>
      <c r="S2" s="105">
        <v>0.80599484764588836</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g+3n5hzyOc+Bj4zDIIxAIXLPEEFMoRaraYSfzCSNEqML0IgcNyFMR1JhmtR0GhyrPyluaFtLy6HsVr3mt46dmg==" saltValue="qOkld2CFqw3EzjFFqOsR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70CAA-5969-4183-A047-BC752DFB7839}">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45260</v>
      </c>
      <c r="F1" s="80" t="s">
        <v>0</v>
      </c>
      <c r="G1" s="80" t="s">
        <v>34</v>
      </c>
      <c r="H1" s="80" t="s">
        <v>35</v>
      </c>
      <c r="I1" s="80" t="s">
        <v>36</v>
      </c>
      <c r="J1" s="80" t="s">
        <v>37</v>
      </c>
      <c r="K1" s="80" t="s">
        <v>38</v>
      </c>
      <c r="L1" s="80" t="s">
        <v>39</v>
      </c>
      <c r="M1" s="80" t="s">
        <v>40</v>
      </c>
      <c r="N1" s="80" t="s">
        <v>41</v>
      </c>
      <c r="O1" s="80" t="s">
        <v>42</v>
      </c>
      <c r="P1" s="80" t="s">
        <v>43</v>
      </c>
      <c r="Q1" s="80" t="s">
        <v>44</v>
      </c>
      <c r="R1" s="134" t="s">
        <v>133</v>
      </c>
      <c r="S1" s="134" t="s">
        <v>132</v>
      </c>
    </row>
    <row r="2" spans="5:20" ht="32.1" customHeight="1">
      <c r="E2" s="81" t="s">
        <v>117</v>
      </c>
      <c r="F2" s="82">
        <v>949907869</v>
      </c>
      <c r="G2" s="83">
        <v>0.2063898290000088</v>
      </c>
      <c r="H2" s="83">
        <v>0.61339522531593804</v>
      </c>
      <c r="I2" s="83">
        <v>1.2174783176472248</v>
      </c>
      <c r="J2" s="83">
        <v>2.1287336969699755</v>
      </c>
      <c r="K2" s="83">
        <v>2.3095077538064723</v>
      </c>
      <c r="L2" s="83">
        <v>1.7718643238759046</v>
      </c>
      <c r="M2" s="83">
        <v>1.805831731294294</v>
      </c>
      <c r="N2" s="83">
        <v>1.7121213636054788</v>
      </c>
      <c r="O2" s="83">
        <v>1.519510073721575</v>
      </c>
      <c r="P2" s="83">
        <v>4.305646632297</v>
      </c>
      <c r="Q2" s="84">
        <v>31321</v>
      </c>
      <c r="R2" s="133">
        <v>0.21</v>
      </c>
      <c r="S2" s="133">
        <v>0.66706807805056734</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37.5" customHeight="1">
      <c r="E7" s="137" t="s">
        <v>119</v>
      </c>
      <c r="F7" s="137"/>
      <c r="G7" s="137"/>
      <c r="H7" s="137"/>
      <c r="I7" s="137"/>
      <c r="J7" s="137"/>
      <c r="K7" s="137"/>
      <c r="L7" s="137"/>
      <c r="M7" s="137"/>
      <c r="N7" s="137"/>
      <c r="O7" s="137"/>
      <c r="P7" s="137"/>
      <c r="Q7" s="137"/>
      <c r="R7" s="137"/>
      <c r="S7" s="137"/>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C00t+n2jFQszNVudACasxOb0oz3BrEOj5mx6mtkWP5YzvArzyHmXgNiF5fRzUjwzy3Yl1cW2UnwKpkp9tQ1VHA==" saltValue="nCDlPtj7yegPhEZzcbDWN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E1:T7"/>
  <sheetViews>
    <sheetView showGridLines="0" zoomScaleNormal="100" workbookViewId="0"/>
  </sheetViews>
  <sheetFormatPr defaultColWidth="9.140625" defaultRowHeight="16.5"/>
  <cols>
    <col min="1" max="2" width="9.140625" style="48"/>
    <col min="3" max="4" width="3.140625" style="48" customWidth="1"/>
    <col min="5" max="5" width="48.5703125" style="48" customWidth="1"/>
    <col min="6" max="6" width="10" style="48" bestFit="1" customWidth="1"/>
    <col min="7" max="15" width="9.140625" style="48"/>
    <col min="16" max="16" width="9.140625" style="48" customWidth="1"/>
    <col min="17" max="17" width="9.85546875" style="48" bestFit="1" customWidth="1"/>
    <col min="18" max="18" width="9.140625" style="48" customWidth="1"/>
    <col min="19" max="16384" width="9.140625" style="48"/>
  </cols>
  <sheetData>
    <row r="1" spans="5:20" ht="72">
      <c r="E1" s="96">
        <v>43890</v>
      </c>
      <c r="F1" s="97" t="s">
        <v>0</v>
      </c>
      <c r="G1" s="97" t="s">
        <v>34</v>
      </c>
      <c r="H1" s="97" t="s">
        <v>35</v>
      </c>
      <c r="I1" s="97" t="s">
        <v>36</v>
      </c>
      <c r="J1" s="97" t="s">
        <v>37</v>
      </c>
      <c r="K1" s="97" t="s">
        <v>38</v>
      </c>
      <c r="L1" s="97" t="s">
        <v>39</v>
      </c>
      <c r="M1" s="97" t="s">
        <v>40</v>
      </c>
      <c r="N1" s="97" t="s">
        <v>41</v>
      </c>
      <c r="O1" s="97" t="s">
        <v>42</v>
      </c>
      <c r="P1" s="97" t="s">
        <v>43</v>
      </c>
      <c r="Q1" s="97" t="s">
        <v>44</v>
      </c>
      <c r="R1" s="97" t="s">
        <v>95</v>
      </c>
      <c r="S1" s="97" t="s">
        <v>96</v>
      </c>
    </row>
    <row r="2" spans="5:20" ht="32.1" customHeight="1">
      <c r="E2" s="98" t="s">
        <v>55</v>
      </c>
      <c r="F2" s="99">
        <v>949907869</v>
      </c>
      <c r="G2" s="100">
        <v>0.14099400800000605</v>
      </c>
      <c r="H2" s="100">
        <v>0.46857041858126003</v>
      </c>
      <c r="I2" s="100">
        <v>0.95051967753430056</v>
      </c>
      <c r="J2" s="100">
        <v>0.30894165472019619</v>
      </c>
      <c r="K2" s="100">
        <v>1.9467121211003136</v>
      </c>
      <c r="L2" s="100">
        <v>1.6767823128580162</v>
      </c>
      <c r="M2" s="100">
        <v>1.470681638861282</v>
      </c>
      <c r="N2" s="100">
        <v>1.3445139180795929</v>
      </c>
      <c r="O2" s="100">
        <v>1.4978635815450447</v>
      </c>
      <c r="P2" s="100">
        <v>4.5854245238239999</v>
      </c>
      <c r="Q2" s="101">
        <v>31321</v>
      </c>
      <c r="R2" s="102">
        <v>0.6</v>
      </c>
      <c r="S2" s="102">
        <v>0.81625722883451546</v>
      </c>
    </row>
    <row r="4" spans="5:20">
      <c r="E4" s="147" t="s">
        <v>48</v>
      </c>
      <c r="F4" s="147" t="s">
        <v>59</v>
      </c>
      <c r="G4" s="147" t="s">
        <v>59</v>
      </c>
      <c r="H4" s="147" t="s">
        <v>59</v>
      </c>
      <c r="I4" s="147" t="s">
        <v>59</v>
      </c>
      <c r="J4" s="147" t="s">
        <v>59</v>
      </c>
      <c r="K4" s="147" t="s">
        <v>59</v>
      </c>
      <c r="L4" s="147" t="s">
        <v>59</v>
      </c>
      <c r="M4" s="147" t="s">
        <v>59</v>
      </c>
      <c r="N4" s="147" t="s">
        <v>59</v>
      </c>
      <c r="O4" s="147" t="s">
        <v>59</v>
      </c>
      <c r="P4" s="147" t="s">
        <v>59</v>
      </c>
      <c r="Q4" s="147" t="s">
        <v>59</v>
      </c>
      <c r="R4" s="147" t="s">
        <v>59</v>
      </c>
      <c r="S4" s="147" t="s">
        <v>59</v>
      </c>
      <c r="T4" s="103"/>
    </row>
    <row r="5" spans="5:20">
      <c r="E5" s="147" t="s">
        <v>58</v>
      </c>
      <c r="F5" s="147" t="s">
        <v>59</v>
      </c>
      <c r="G5" s="147" t="s">
        <v>59</v>
      </c>
      <c r="H5" s="147" t="s">
        <v>59</v>
      </c>
      <c r="I5" s="147" t="s">
        <v>59</v>
      </c>
      <c r="J5" s="147" t="s">
        <v>59</v>
      </c>
      <c r="K5" s="147" t="s">
        <v>59</v>
      </c>
      <c r="L5" s="147" t="s">
        <v>59</v>
      </c>
      <c r="M5" s="147" t="s">
        <v>59</v>
      </c>
      <c r="N5" s="147" t="s">
        <v>59</v>
      </c>
      <c r="O5" s="147" t="s">
        <v>59</v>
      </c>
      <c r="P5" s="147" t="s">
        <v>59</v>
      </c>
      <c r="Q5" s="147" t="s">
        <v>59</v>
      </c>
      <c r="R5" s="147" t="s">
        <v>59</v>
      </c>
      <c r="S5" s="147" t="s">
        <v>59</v>
      </c>
      <c r="T5" s="103"/>
    </row>
    <row r="6" spans="5:20">
      <c r="E6" s="148" t="s">
        <v>49</v>
      </c>
      <c r="F6" s="148" t="s">
        <v>59</v>
      </c>
      <c r="G6" s="148" t="s">
        <v>59</v>
      </c>
      <c r="H6" s="148" t="s">
        <v>59</v>
      </c>
      <c r="I6" s="148" t="s">
        <v>59</v>
      </c>
      <c r="J6" s="148" t="s">
        <v>59</v>
      </c>
      <c r="K6" s="148" t="s">
        <v>59</v>
      </c>
      <c r="L6" s="148" t="s">
        <v>59</v>
      </c>
      <c r="M6" s="148" t="s">
        <v>59</v>
      </c>
      <c r="N6" s="148" t="s">
        <v>59</v>
      </c>
      <c r="O6" s="148" t="s">
        <v>59</v>
      </c>
      <c r="P6" s="148" t="s">
        <v>59</v>
      </c>
      <c r="Q6" s="148" t="s">
        <v>59</v>
      </c>
      <c r="R6" s="148" t="s">
        <v>59</v>
      </c>
      <c r="S6" s="148" t="s">
        <v>59</v>
      </c>
      <c r="T6" s="103"/>
    </row>
    <row r="7" spans="5:20" ht="54" customHeight="1">
      <c r="E7" s="149" t="s">
        <v>82</v>
      </c>
      <c r="F7" s="149" t="s">
        <v>59</v>
      </c>
      <c r="G7" s="149" t="s">
        <v>59</v>
      </c>
      <c r="H7" s="149" t="s">
        <v>59</v>
      </c>
      <c r="I7" s="149" t="s">
        <v>59</v>
      </c>
      <c r="J7" s="149" t="s">
        <v>59</v>
      </c>
      <c r="K7" s="149" t="s">
        <v>59</v>
      </c>
      <c r="L7" s="149" t="s">
        <v>59</v>
      </c>
      <c r="M7" s="149" t="s">
        <v>59</v>
      </c>
      <c r="N7" s="149" t="s">
        <v>59</v>
      </c>
      <c r="O7" s="149" t="s">
        <v>59</v>
      </c>
      <c r="P7" s="149" t="s">
        <v>59</v>
      </c>
      <c r="Q7" s="149" t="s">
        <v>59</v>
      </c>
      <c r="R7" s="149" t="s">
        <v>59</v>
      </c>
      <c r="S7" s="149" t="s">
        <v>59</v>
      </c>
      <c r="T7" s="103"/>
    </row>
  </sheetData>
  <sheetProtection algorithmName="SHA-512" hashValue="Bn+3dwte/8BYVqUG+6d1c1sure0LCKet5xD5CG++lZxflflAu8Re8AV5jy+4/rNJnVkxB2y509slkf4r23sBVg==" saltValue="5MaJDgnkxioNOfRADZod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43861</v>
      </c>
      <c r="F1" s="80" t="s">
        <v>0</v>
      </c>
      <c r="G1" s="80" t="s">
        <v>34</v>
      </c>
      <c r="H1" s="80" t="s">
        <v>35</v>
      </c>
      <c r="I1" s="80" t="s">
        <v>36</v>
      </c>
      <c r="J1" s="80" t="s">
        <v>37</v>
      </c>
      <c r="K1" s="80" t="s">
        <v>38</v>
      </c>
      <c r="L1" s="80" t="s">
        <v>39</v>
      </c>
      <c r="M1" s="80" t="s">
        <v>40</v>
      </c>
      <c r="N1" s="80" t="s">
        <v>41</v>
      </c>
      <c r="O1" s="80" t="s">
        <v>42</v>
      </c>
      <c r="P1" s="80" t="s">
        <v>43</v>
      </c>
      <c r="Q1" s="80" t="s">
        <v>44</v>
      </c>
      <c r="R1" s="86" t="s">
        <v>95</v>
      </c>
      <c r="S1" s="86" t="s">
        <v>96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0.16771118400000784</v>
      </c>
      <c r="H2" s="83">
        <v>0.48702736219548015</v>
      </c>
      <c r="I2" s="83">
        <v>0.98780813494947495</v>
      </c>
      <c r="J2" s="83">
        <v>0.16771118400000784</v>
      </c>
      <c r="K2" s="83">
        <v>1.9495103778657263</v>
      </c>
      <c r="L2" s="83">
        <v>1.6603941723104088</v>
      </c>
      <c r="M2" s="83">
        <v>1.4593859349551597</v>
      </c>
      <c r="N2" s="83">
        <v>1.3382567503618326</v>
      </c>
      <c r="O2" s="83">
        <v>1.5024711480217556</v>
      </c>
      <c r="P2" s="83">
        <v>4.5925138998439996</v>
      </c>
      <c r="Q2" s="84">
        <v>31321</v>
      </c>
      <c r="R2" s="94">
        <v>0.6</v>
      </c>
      <c r="S2" s="95">
        <v>0.81625722883451546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77h73jhBCUUAbebjHYoHSha+jNDhRjmWkMmPqEdGvHVOTQmQOJij9NbCU9FkgoiGiaUSC10ZyxwafMWtvIoa9A==" saltValue="26tfy2uZ1I0Yrld6sKhzN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43830</v>
      </c>
      <c r="F1" s="80" t="s">
        <v>0</v>
      </c>
      <c r="G1" s="80" t="s">
        <v>34</v>
      </c>
      <c r="H1" s="80" t="s">
        <v>35</v>
      </c>
      <c r="I1" s="80" t="s">
        <v>36</v>
      </c>
      <c r="J1" s="80" t="s">
        <v>37</v>
      </c>
      <c r="K1" s="80" t="s">
        <v>38</v>
      </c>
      <c r="L1" s="80" t="s">
        <v>39</v>
      </c>
      <c r="M1" s="80" t="s">
        <v>40</v>
      </c>
      <c r="N1" s="80" t="s">
        <v>41</v>
      </c>
      <c r="O1" s="80" t="s">
        <v>42</v>
      </c>
      <c r="P1" s="80" t="s">
        <v>43</v>
      </c>
      <c r="Q1" s="80" t="s">
        <v>44</v>
      </c>
      <c r="R1" s="86" t="s">
        <v>95</v>
      </c>
      <c r="S1" s="86" t="s">
        <v>96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0.15913712299999716</v>
      </c>
      <c r="H2" s="83">
        <v>0.48784814638955787</v>
      </c>
      <c r="I2" s="83">
        <v>0.9894811914263002</v>
      </c>
      <c r="J2" s="83">
        <v>1.9253261373467279</v>
      </c>
      <c r="K2" s="83">
        <v>1.9253261373467279</v>
      </c>
      <c r="L2" s="83">
        <v>1.6381422532247836</v>
      </c>
      <c r="M2" s="83">
        <v>1.44342899656138</v>
      </c>
      <c r="N2" s="83">
        <v>1.3293282598415779</v>
      </c>
      <c r="O2" s="83">
        <v>1.5055220416836379</v>
      </c>
      <c r="P2" s="83">
        <v>4.5988235614319999</v>
      </c>
      <c r="Q2" s="84">
        <v>31321</v>
      </c>
      <c r="R2" s="94">
        <v>0.6</v>
      </c>
      <c r="S2" s="95">
        <v>0.81625722883451546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wp9iNBojgrqq0GWTN20bEJA5S9WhRC2vw1emZRlYhHFDOWAMAuxalPDjRsUobQGtL8ZQzKtmEPU3lh1GjaEbNA==" saltValue="+HtZcRRNboqKkx74510j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43799</v>
      </c>
      <c r="F1" s="80" t="s">
        <v>0</v>
      </c>
      <c r="G1" s="80" t="s">
        <v>34</v>
      </c>
      <c r="H1" s="80" t="s">
        <v>35</v>
      </c>
      <c r="I1" s="80" t="s">
        <v>36</v>
      </c>
      <c r="J1" s="80" t="s">
        <v>37</v>
      </c>
      <c r="K1" s="80" t="s">
        <v>38</v>
      </c>
      <c r="L1" s="80" t="s">
        <v>39</v>
      </c>
      <c r="M1" s="80" t="s">
        <v>40</v>
      </c>
      <c r="N1" s="80" t="s">
        <v>41</v>
      </c>
      <c r="O1" s="80" t="s">
        <v>42</v>
      </c>
      <c r="P1" s="80" t="s">
        <v>43</v>
      </c>
      <c r="Q1" s="80" t="s">
        <v>44</v>
      </c>
      <c r="R1" s="93" t="s">
        <v>93</v>
      </c>
      <c r="S1" s="93" t="s">
        <v>94</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0.15939077300000104</v>
      </c>
      <c r="H2" s="83">
        <v>0.47970151953502516</v>
      </c>
      <c r="I2" s="83">
        <v>0.97304052890649917</v>
      </c>
      <c r="J2" s="83">
        <v>1.7633828176632171</v>
      </c>
      <c r="K2" s="83">
        <v>1.9100819907417188</v>
      </c>
      <c r="L2" s="83">
        <v>1.6219720401752236</v>
      </c>
      <c r="M2" s="83">
        <v>1.4297645434361961</v>
      </c>
      <c r="N2" s="83">
        <v>1.3219647619806318</v>
      </c>
      <c r="O2" s="83">
        <v>1.5152106330638349</v>
      </c>
      <c r="P2" s="83">
        <v>4.605426462004</v>
      </c>
      <c r="Q2" s="84">
        <v>31321</v>
      </c>
      <c r="R2" s="94">
        <v>0.6</v>
      </c>
      <c r="S2" s="94">
        <v>0.81716139438668367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jtbBILS4cjNFovpCu2F2muQqAN8zNuZHUnBP2HZaEqT3/QPa8a23B1V8R2UTq2CdhqMdEfL+XhLyu53qphWEcQ==" saltValue="C5Oj5XQZIWcQw3vsSNZQ5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43769</v>
      </c>
      <c r="F1" s="80" t="s">
        <v>0</v>
      </c>
      <c r="G1" s="80" t="s">
        <v>34</v>
      </c>
      <c r="H1" s="80" t="s">
        <v>35</v>
      </c>
      <c r="I1" s="80" t="s">
        <v>36</v>
      </c>
      <c r="J1" s="80" t="s">
        <v>37</v>
      </c>
      <c r="K1" s="80" t="s">
        <v>38</v>
      </c>
      <c r="L1" s="80" t="s">
        <v>39</v>
      </c>
      <c r="M1" s="80" t="s">
        <v>40</v>
      </c>
      <c r="N1" s="80" t="s">
        <v>41</v>
      </c>
      <c r="O1" s="80" t="s">
        <v>42</v>
      </c>
      <c r="P1" s="80" t="s">
        <v>43</v>
      </c>
      <c r="Q1" s="80" t="s">
        <v>44</v>
      </c>
      <c r="R1" s="93" t="s">
        <v>93</v>
      </c>
      <c r="S1" s="93" t="s">
        <v>94</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0.16852936000000263</v>
      </c>
      <c r="H2" s="83">
        <v>0.49835365409804933</v>
      </c>
      <c r="I2" s="83">
        <v>0.99266678603486813</v>
      </c>
      <c r="J2" s="83">
        <v>1.6014394978684399</v>
      </c>
      <c r="K2" s="83">
        <v>1.9039884511452554</v>
      </c>
      <c r="L2" s="83">
        <v>1.6026128566095421</v>
      </c>
      <c r="M2" s="83">
        <v>1.4121776981839584</v>
      </c>
      <c r="N2" s="83">
        <v>1.3157632263852914</v>
      </c>
      <c r="O2" s="83">
        <v>1.5205652165038552</v>
      </c>
      <c r="P2" s="83">
        <v>4.6120543113950001</v>
      </c>
      <c r="Q2" s="84">
        <v>31321</v>
      </c>
      <c r="R2" s="94">
        <v>0.6</v>
      </c>
      <c r="S2" s="94">
        <v>0.81716139438668367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4G5igcRM+YtCoOVqMJMF63cQvhewkDRlZjxELLuVSvPN7G5/sKXHUIq/s+wQi6eM+riRy8b1Vj2AOzJOLiR1vQ==" saltValue="oHrtfZgrQfF1ZeH1mIEt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43738</v>
      </c>
      <c r="F1" s="80" t="s">
        <v>0</v>
      </c>
      <c r="G1" s="80" t="s">
        <v>34</v>
      </c>
      <c r="H1" s="80" t="s">
        <v>35</v>
      </c>
      <c r="I1" s="80" t="s">
        <v>36</v>
      </c>
      <c r="J1" s="80" t="s">
        <v>37</v>
      </c>
      <c r="K1" s="80" t="s">
        <v>38</v>
      </c>
      <c r="L1" s="80" t="s">
        <v>39</v>
      </c>
      <c r="M1" s="80" t="s">
        <v>40</v>
      </c>
      <c r="N1" s="80" t="s">
        <v>41</v>
      </c>
      <c r="O1" s="80" t="s">
        <v>42</v>
      </c>
      <c r="P1" s="80" t="s">
        <v>43</v>
      </c>
      <c r="Q1" s="80" t="s">
        <v>44</v>
      </c>
      <c r="R1" s="93" t="s">
        <v>93</v>
      </c>
      <c r="S1" s="93" t="s">
        <v>94</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0.15101714500000973</v>
      </c>
      <c r="H2" s="83">
        <v>0.49919771822157788</v>
      </c>
      <c r="I2" s="83">
        <v>0.97626511434183438</v>
      </c>
      <c r="J2" s="83">
        <v>1.4304993265086718</v>
      </c>
      <c r="K2" s="83">
        <v>1.8796313037584556</v>
      </c>
      <c r="L2" s="83">
        <v>1.580205256548628</v>
      </c>
      <c r="M2" s="83">
        <v>1.3970891566600585</v>
      </c>
      <c r="N2" s="83">
        <v>1.3085726688626842</v>
      </c>
      <c r="O2" s="83">
        <v>1.5274918293783912</v>
      </c>
      <c r="P2" s="83">
        <v>4.6184343238409999</v>
      </c>
      <c r="Q2" s="84">
        <v>31321</v>
      </c>
      <c r="R2" s="94">
        <v>0.6</v>
      </c>
      <c r="S2" s="94">
        <v>0.81716139438668367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M7CsY3auk4vEHa0DO5oXo8cG0FSiNHHSnyInzuaSCfJWSM8UHVsMwh58D8xwbAM62w8IoAGtw9Xi3F38IGVdBw==" saltValue="//8LaWDKiPb8Q/PKZwJv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E1:BF7"/>
  <sheetViews>
    <sheetView showGridLines="0" zoomScaleNormal="100" workbookViewId="0">
      <selection sqref="A1:XFD1048576"/>
    </sheetView>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43708</v>
      </c>
      <c r="F1" s="80" t="s">
        <v>0</v>
      </c>
      <c r="G1" s="80" t="s">
        <v>34</v>
      </c>
      <c r="H1" s="80" t="s">
        <v>35</v>
      </c>
      <c r="I1" s="80" t="s">
        <v>36</v>
      </c>
      <c r="J1" s="80" t="s">
        <v>37</v>
      </c>
      <c r="K1" s="80" t="s">
        <v>38</v>
      </c>
      <c r="L1" s="80" t="s">
        <v>39</v>
      </c>
      <c r="M1" s="80" t="s">
        <v>40</v>
      </c>
      <c r="N1" s="80" t="s">
        <v>41</v>
      </c>
      <c r="O1" s="80" t="s">
        <v>42</v>
      </c>
      <c r="P1" s="80" t="s">
        <v>43</v>
      </c>
      <c r="Q1" s="80" t="s">
        <v>44</v>
      </c>
      <c r="R1" s="91" t="s">
        <v>91</v>
      </c>
      <c r="S1" s="91" t="s">
        <v>92</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0.17798344799999644</v>
      </c>
      <c r="H2" s="83">
        <v>0.49098375284839513</v>
      </c>
      <c r="I2" s="83">
        <v>0.98681259566382185</v>
      </c>
      <c r="J2" s="83">
        <v>1.2775528576571604</v>
      </c>
      <c r="K2" s="83">
        <v>1.8548678975880639</v>
      </c>
      <c r="L2" s="83">
        <v>1.5669073970172809</v>
      </c>
      <c r="M2" s="83">
        <v>1.3817990733932639</v>
      </c>
      <c r="N2" s="83">
        <v>1.3010403514946756</v>
      </c>
      <c r="O2" s="83">
        <v>1.5347279296557437</v>
      </c>
      <c r="P2" s="83">
        <v>4.6253854294780004</v>
      </c>
      <c r="Q2" s="84">
        <v>31321</v>
      </c>
      <c r="R2" s="92">
        <v>0.6</v>
      </c>
      <c r="S2" s="92">
        <v>0.81749012308898539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IsTDVZ00sGLl3PTrpsdCghCvrRyOv0bQfD6DawHZm2S8bvaYvoJGvFPsWvXk4N+O2fhIGMixeGjJR7g1LzHL0w==" saltValue="fxY/kiU//QdSih7t+5Yi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E1:BF7"/>
  <sheetViews>
    <sheetView showGridLines="0" zoomScaleNormal="100" workbookViewId="0">
      <selection activeCell="B5" sqref="B5"/>
    </sheetView>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43677</v>
      </c>
      <c r="F1" s="80" t="s">
        <v>0</v>
      </c>
      <c r="G1" s="80" t="s">
        <v>34</v>
      </c>
      <c r="H1" s="80" t="s">
        <v>35</v>
      </c>
      <c r="I1" s="80" t="s">
        <v>36</v>
      </c>
      <c r="J1" s="80" t="s">
        <v>37</v>
      </c>
      <c r="K1" s="80" t="s">
        <v>38</v>
      </c>
      <c r="L1" s="80" t="s">
        <v>39</v>
      </c>
      <c r="M1" s="80" t="s">
        <v>40</v>
      </c>
      <c r="N1" s="80" t="s">
        <v>41</v>
      </c>
      <c r="O1" s="80" t="s">
        <v>42</v>
      </c>
      <c r="P1" s="80" t="s">
        <v>43</v>
      </c>
      <c r="Q1" s="80" t="s">
        <v>44</v>
      </c>
      <c r="R1" s="91" t="s">
        <v>91</v>
      </c>
      <c r="S1" s="91" t="s">
        <v>92</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0.16937065400000062</v>
      </c>
      <c r="H2" s="83">
        <v>0.49186192008496832</v>
      </c>
      <c r="I2" s="83">
        <v>0.95229539156957976</v>
      </c>
      <c r="J2" s="83">
        <v>1.0976158351479803</v>
      </c>
      <c r="K2" s="83">
        <v>1.8397679897246277</v>
      </c>
      <c r="L2" s="83">
        <v>1.5413876082116307</v>
      </c>
      <c r="M2" s="83">
        <v>1.3635475716547107</v>
      </c>
      <c r="N2" s="83">
        <v>1.2957732248294773</v>
      </c>
      <c r="O2" s="83">
        <v>1.5384183013868791</v>
      </c>
      <c r="P2" s="83">
        <v>4.631538674043</v>
      </c>
      <c r="Q2" s="84">
        <v>31321</v>
      </c>
      <c r="R2" s="92">
        <v>0.6</v>
      </c>
      <c r="S2" s="92">
        <v>0.81749012308898539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HijiwcWDAxdCANcUjCbjYsJNjz5BnsA7QEB96RDN4tniZrDB/DMqJT+hs4p8/+MDdOUOvu3PKolE7eQ64Uojbg==" saltValue="Hiy6D+OSn+FgDcSGcAjn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E1:BF19"/>
  <sheetViews>
    <sheetView showGridLines="0" zoomScaleNormal="100" workbookViewId="0">
      <selection activeCell="J19" sqref="J19"/>
    </sheetView>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43646</v>
      </c>
      <c r="F1" s="80" t="s">
        <v>0</v>
      </c>
      <c r="G1" s="80" t="s">
        <v>34</v>
      </c>
      <c r="H1" s="80" t="s">
        <v>35</v>
      </c>
      <c r="I1" s="80" t="s">
        <v>36</v>
      </c>
      <c r="J1" s="80" t="s">
        <v>37</v>
      </c>
      <c r="K1" s="80" t="s">
        <v>38</v>
      </c>
      <c r="L1" s="80" t="s">
        <v>39</v>
      </c>
      <c r="M1" s="80" t="s">
        <v>40</v>
      </c>
      <c r="N1" s="80" t="s">
        <v>41</v>
      </c>
      <c r="O1" s="80" t="s">
        <v>42</v>
      </c>
      <c r="P1" s="80" t="s">
        <v>43</v>
      </c>
      <c r="Q1" s="80" t="s">
        <v>44</v>
      </c>
      <c r="R1" s="91" t="s">
        <v>91</v>
      </c>
      <c r="S1" s="91" t="s">
        <v>92</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0.14283163699999601</v>
      </c>
      <c r="H2" s="83">
        <v>0.47469771595378685</v>
      </c>
      <c r="I2" s="83">
        <v>0.92667566451452021</v>
      </c>
      <c r="J2" s="83">
        <v>0.92667566451452021</v>
      </c>
      <c r="K2" s="83">
        <v>1.8059715036377488</v>
      </c>
      <c r="L2" s="83">
        <v>1.5188174762447826</v>
      </c>
      <c r="M2" s="83">
        <v>1.3455172860892706</v>
      </c>
      <c r="N2" s="83">
        <v>1.2880025249112803</v>
      </c>
      <c r="O2" s="83">
        <v>1.5432754941602012</v>
      </c>
      <c r="P2" s="83">
        <v>4.6379892219979997</v>
      </c>
      <c r="Q2" s="84">
        <v>31321</v>
      </c>
      <c r="R2" s="92">
        <v>0.6</v>
      </c>
      <c r="S2" s="92">
        <v>0.81749012308898539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row r="19" spans="10:10">
      <c r="J19" s="116"/>
    </row>
  </sheetData>
  <sheetProtection algorithmName="SHA-512" hashValue="sXn1KuFVtKfIsk/m3V/+QTl17s3A0vGQ1PYx0d/MD9O8/fQhhmIReQ3F4hQzbTRa1mvMgPrLdvXPAbGO/Z34yQ==" saltValue="o6yQPOtDWQtTCw8A0VAL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43616</v>
      </c>
      <c r="F1" s="80" t="s">
        <v>0</v>
      </c>
      <c r="G1" s="80" t="s">
        <v>34</v>
      </c>
      <c r="H1" s="80" t="s">
        <v>35</v>
      </c>
      <c r="I1" s="80" t="s">
        <v>36</v>
      </c>
      <c r="J1" s="80" t="s">
        <v>37</v>
      </c>
      <c r="K1" s="80" t="s">
        <v>38</v>
      </c>
      <c r="L1" s="80" t="s">
        <v>39</v>
      </c>
      <c r="M1" s="80" t="s">
        <v>40</v>
      </c>
      <c r="N1" s="80" t="s">
        <v>41</v>
      </c>
      <c r="O1" s="80" t="s">
        <v>42</v>
      </c>
      <c r="P1" s="80" t="s">
        <v>43</v>
      </c>
      <c r="Q1" s="80" t="s">
        <v>44</v>
      </c>
      <c r="R1" s="91" t="s">
        <v>90</v>
      </c>
      <c r="S1" s="91" t="s">
        <v>89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0.17885887999999905</v>
      </c>
      <c r="H2" s="83">
        <v>0.49340629805645353</v>
      </c>
      <c r="I2" s="83">
        <v>0.92801153350132726</v>
      </c>
      <c r="J2" s="83">
        <v>0.78272604708824467</v>
      </c>
      <c r="K2" s="83">
        <v>1.7993456929527474</v>
      </c>
      <c r="L2" s="83">
        <v>1.5052546459949578</v>
      </c>
      <c r="M2" s="83">
        <v>1.3310473590775418</v>
      </c>
      <c r="N2" s="83">
        <v>1.2849844734115212</v>
      </c>
      <c r="O2" s="83">
        <v>1.5486645851570779</v>
      </c>
      <c r="P2" s="83">
        <v>4.645295720989</v>
      </c>
      <c r="Q2" s="84">
        <v>31321</v>
      </c>
      <c r="R2" s="92">
        <v>0.6</v>
      </c>
      <c r="S2" s="92">
        <v>0.81817649364228151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lbcPitvu4bbLMkLuGyel+ow/FZxgoZ/1LgubCzdVwGlR0Fnufbwdn+vbqnIFHv6NAfo0PladjvcLvKQUo8BgEA==" saltValue="psxfqf8SPG7+f/KRhqnOq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CB2DF-A211-460D-B870-73EABB57F9A8}">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45230</v>
      </c>
      <c r="F1" s="80" t="s">
        <v>0</v>
      </c>
      <c r="G1" s="80" t="s">
        <v>34</v>
      </c>
      <c r="H1" s="80" t="s">
        <v>35</v>
      </c>
      <c r="I1" s="80" t="s">
        <v>36</v>
      </c>
      <c r="J1" s="80" t="s">
        <v>37</v>
      </c>
      <c r="K1" s="80" t="s">
        <v>38</v>
      </c>
      <c r="L1" s="80" t="s">
        <v>39</v>
      </c>
      <c r="M1" s="80" t="s">
        <v>40</v>
      </c>
      <c r="N1" s="80" t="s">
        <v>41</v>
      </c>
      <c r="O1" s="80" t="s">
        <v>42</v>
      </c>
      <c r="P1" s="80" t="s">
        <v>43</v>
      </c>
      <c r="Q1" s="80" t="s">
        <v>44</v>
      </c>
      <c r="R1" s="134" t="s">
        <v>133</v>
      </c>
      <c r="S1" s="134" t="s">
        <v>132</v>
      </c>
    </row>
    <row r="2" spans="5:20" ht="32.1" customHeight="1">
      <c r="E2" s="81" t="s">
        <v>117</v>
      </c>
      <c r="F2" s="82">
        <v>949907869</v>
      </c>
      <c r="G2" s="83">
        <v>0.19023986799999726</v>
      </c>
      <c r="H2" s="83">
        <v>0.61466899200872671</v>
      </c>
      <c r="I2" s="83">
        <v>1.2115641696394341</v>
      </c>
      <c r="J2" s="83">
        <v>1.9183845174448599</v>
      </c>
      <c r="K2" s="83">
        <v>2.2625580404524781</v>
      </c>
      <c r="L2" s="83">
        <v>1.7431949467180408</v>
      </c>
      <c r="M2" s="83">
        <v>1.7950627169723843</v>
      </c>
      <c r="N2" s="83">
        <v>1.6970009050331969</v>
      </c>
      <c r="O2" s="83">
        <v>1.5067188849176238</v>
      </c>
      <c r="P2" s="83">
        <v>4.3096212986840001</v>
      </c>
      <c r="Q2" s="84">
        <v>31321</v>
      </c>
      <c r="R2" s="133">
        <v>0.21</v>
      </c>
      <c r="S2" s="133">
        <v>0.66706807805056734</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37.5" customHeight="1">
      <c r="E7" s="137" t="s">
        <v>119</v>
      </c>
      <c r="F7" s="137"/>
      <c r="G7" s="137"/>
      <c r="H7" s="137"/>
      <c r="I7" s="137"/>
      <c r="J7" s="137"/>
      <c r="K7" s="137"/>
      <c r="L7" s="137"/>
      <c r="M7" s="137"/>
      <c r="N7" s="137"/>
      <c r="O7" s="137"/>
      <c r="P7" s="137"/>
      <c r="Q7" s="137"/>
      <c r="R7" s="137"/>
      <c r="S7" s="137"/>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0H8cMOEYKGR102sKhBH3qWiuWyZll3WZRw5i5O5OJtnVS/8jVu3UR7JE3nGjU5GTMIftX4/j9KYyw3shXOa3Yw==" saltValue="P3czl4AO/Stj2dcVjL3k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43585</v>
      </c>
      <c r="F1" s="80" t="s">
        <v>0</v>
      </c>
      <c r="G1" s="80" t="s">
        <v>34</v>
      </c>
      <c r="H1" s="80" t="s">
        <v>35</v>
      </c>
      <c r="I1" s="80" t="s">
        <v>36</v>
      </c>
      <c r="J1" s="80" t="s">
        <v>37</v>
      </c>
      <c r="K1" s="80" t="s">
        <v>38</v>
      </c>
      <c r="L1" s="80" t="s">
        <v>39</v>
      </c>
      <c r="M1" s="80" t="s">
        <v>40</v>
      </c>
      <c r="N1" s="80" t="s">
        <v>41</v>
      </c>
      <c r="O1" s="80" t="s">
        <v>42</v>
      </c>
      <c r="P1" s="80" t="s">
        <v>43</v>
      </c>
      <c r="Q1" s="80" t="s">
        <v>44</v>
      </c>
      <c r="R1" s="91" t="s">
        <v>90</v>
      </c>
      <c r="S1" s="91" t="s">
        <v>89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0.15226153200000869</v>
      </c>
      <c r="H2" s="83">
        <v>0.45817985923155558</v>
      </c>
      <c r="I2" s="83">
        <v>0.90236419545306479</v>
      </c>
      <c r="J2" s="83">
        <v>0.60278902538868362</v>
      </c>
      <c r="K2" s="83">
        <v>1.7563017576355922</v>
      </c>
      <c r="L2" s="83">
        <v>1.4763998718725135</v>
      </c>
      <c r="M2" s="83">
        <v>1.311742202220656</v>
      </c>
      <c r="N2" s="83">
        <v>1.2770985473434582</v>
      </c>
      <c r="O2" s="83">
        <v>1.5524761771336548</v>
      </c>
      <c r="P2" s="83">
        <v>4.651518133852</v>
      </c>
      <c r="Q2" s="84">
        <v>31321</v>
      </c>
      <c r="R2" s="92">
        <v>0.6</v>
      </c>
      <c r="S2" s="92">
        <v>0.81817649364228151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InqJDtiV0ZfQN99g5xz+ek2Vvxe4T4zVDhbeqEN4IWsYecLfJoHf3fIpDV3LffsfX1XvPf+kZboS/x/Vaaj+zQ==" saltValue="T2dmHdsE/voMuqq2nPEg8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43555</v>
      </c>
      <c r="F1" s="80" t="s">
        <v>0</v>
      </c>
      <c r="G1" s="80" t="s">
        <v>34</v>
      </c>
      <c r="H1" s="80" t="s">
        <v>35</v>
      </c>
      <c r="I1" s="80" t="s">
        <v>36</v>
      </c>
      <c r="J1" s="80" t="s">
        <v>37</v>
      </c>
      <c r="K1" s="80" t="s">
        <v>38</v>
      </c>
      <c r="L1" s="80" t="s">
        <v>39</v>
      </c>
      <c r="M1" s="80" t="s">
        <v>40</v>
      </c>
      <c r="N1" s="80" t="s">
        <v>41</v>
      </c>
      <c r="O1" s="80" t="s">
        <v>42</v>
      </c>
      <c r="P1" s="80" t="s">
        <v>43</v>
      </c>
      <c r="Q1" s="80" t="s">
        <v>44</v>
      </c>
      <c r="R1" s="91" t="s">
        <v>90</v>
      </c>
      <c r="S1" s="91" t="s">
        <v>89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0.16147842500000564</v>
      </c>
      <c r="H2" s="83">
        <v>0.44984255622098068</v>
      </c>
      <c r="I2" s="83">
        <v>0.89463220727530324</v>
      </c>
      <c r="J2" s="83">
        <v>0.44984255622098068</v>
      </c>
      <c r="K2" s="83">
        <v>1.731207289817549</v>
      </c>
      <c r="L2" s="83">
        <v>1.4597257477826364</v>
      </c>
      <c r="M2" s="83">
        <v>1.2954925718183352</v>
      </c>
      <c r="N2" s="83">
        <v>1.2722172737266391</v>
      </c>
      <c r="O2" s="83">
        <v>1.560403074140293</v>
      </c>
      <c r="P2" s="83">
        <v>4.6586014235309996</v>
      </c>
      <c r="Q2" s="84">
        <v>31321</v>
      </c>
      <c r="R2" s="92">
        <v>0.6</v>
      </c>
      <c r="S2" s="92">
        <v>0.81817649364228151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mrZTmgs0e+4XhNXxUyDwdtv2dVWkwcwefpABX+vdgnzfvK/R2n2E4pMxr2rHzPFLtgZ40kyQF01bFHeyBXUP2g==" saltValue="mxaAEgIYZZ0xOjRtRbWj0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43524</v>
      </c>
      <c r="F1" s="80" t="s">
        <v>0</v>
      </c>
      <c r="G1" s="80" t="s">
        <v>34</v>
      </c>
      <c r="H1" s="80" t="s">
        <v>35</v>
      </c>
      <c r="I1" s="80" t="s">
        <v>36</v>
      </c>
      <c r="J1" s="80" t="s">
        <v>37</v>
      </c>
      <c r="K1" s="80" t="s">
        <v>38</v>
      </c>
      <c r="L1" s="80" t="s">
        <v>39</v>
      </c>
      <c r="M1" s="80" t="s">
        <v>40</v>
      </c>
      <c r="N1" s="80" t="s">
        <v>41</v>
      </c>
      <c r="O1" s="80" t="s">
        <v>42</v>
      </c>
      <c r="P1" s="80" t="s">
        <v>43</v>
      </c>
      <c r="Q1" s="80" t="s">
        <v>44</v>
      </c>
      <c r="R1" s="91" t="s">
        <v>87</v>
      </c>
      <c r="S1" s="91" t="s">
        <v>88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0.14374270099999364</v>
      </c>
      <c r="H2" s="83">
        <v>0.43247139434787751</v>
      </c>
      <c r="I2" s="83">
        <v>0.85957292800178386</v>
      </c>
      <c r="J2" s="83">
        <v>0.28789923606897805</v>
      </c>
      <c r="K2" s="83">
        <v>1.7062043799024984</v>
      </c>
      <c r="L2" s="83">
        <v>1.4368112912301223</v>
      </c>
      <c r="M2" s="83">
        <v>1.2762803996589023</v>
      </c>
      <c r="N2" s="83">
        <v>1.2689892171648731</v>
      </c>
      <c r="O2" s="83">
        <v>1.5681509293028695</v>
      </c>
      <c r="P2" s="83">
        <v>4.6654322907869998</v>
      </c>
      <c r="Q2" s="84">
        <v>31321</v>
      </c>
      <c r="R2" s="92">
        <v>0.6</v>
      </c>
      <c r="S2" s="92">
        <v>0.81425046506764576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Q2JVJ+4zutS0EQIY+1xNj6y76mXDHyKSGjq+lx64ni53BcYgafc1FTNFrJCSisxQrtqW4pf3feu3uukt/fgrRQ==" saltValue="WWK2gjtOtvDxtGwszA37b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43496</v>
      </c>
      <c r="F1" s="80" t="s">
        <v>0</v>
      </c>
      <c r="G1" s="80" t="s">
        <v>34</v>
      </c>
      <c r="H1" s="80" t="s">
        <v>35</v>
      </c>
      <c r="I1" s="80" t="s">
        <v>36</v>
      </c>
      <c r="J1" s="80" t="s">
        <v>37</v>
      </c>
      <c r="K1" s="80" t="s">
        <v>38</v>
      </c>
      <c r="L1" s="80" t="s">
        <v>39</v>
      </c>
      <c r="M1" s="80" t="s">
        <v>40</v>
      </c>
      <c r="N1" s="80" t="s">
        <v>41</v>
      </c>
      <c r="O1" s="80" t="s">
        <v>42</v>
      </c>
      <c r="P1" s="80" t="s">
        <v>43</v>
      </c>
      <c r="Q1" s="80" t="s">
        <v>44</v>
      </c>
      <c r="R1" s="91" t="s">
        <v>87</v>
      </c>
      <c r="S1" s="91" t="s">
        <v>88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0.14394961799999439</v>
      </c>
      <c r="H2" s="83">
        <v>0.44215845523372099</v>
      </c>
      <c r="I2" s="83">
        <v>0.87910096022358886</v>
      </c>
      <c r="J2" s="83">
        <v>0.14394961799999439</v>
      </c>
      <c r="K2" s="83">
        <v>1.6715381803733331</v>
      </c>
      <c r="L2" s="83">
        <v>1.4199189448243388</v>
      </c>
      <c r="M2" s="83">
        <v>1.259793788604302</v>
      </c>
      <c r="N2" s="83">
        <v>1.2660158192378201</v>
      </c>
      <c r="O2" s="83">
        <v>1.576428146707709</v>
      </c>
      <c r="P2" s="83">
        <v>4.6728538604240004</v>
      </c>
      <c r="Q2" s="84">
        <v>31321</v>
      </c>
      <c r="R2" s="92">
        <v>0.6</v>
      </c>
      <c r="S2" s="92">
        <v>0.81425046506764576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lnKhJYT62hKb80kVUFBCjTyK3ab4d21ty8+UMC4ts/KPZy4skJhRDUIWR/x8wGYCKtIYdM5EERUAnaD02Jz5fQ==" saltValue="75cRL+MET0ou2+8lwpeMD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43465</v>
      </c>
      <c r="F1" s="80" t="s">
        <v>0</v>
      </c>
      <c r="G1" s="80" t="s">
        <v>34</v>
      </c>
      <c r="H1" s="80" t="s">
        <v>35</v>
      </c>
      <c r="I1" s="80" t="s">
        <v>36</v>
      </c>
      <c r="J1" s="80" t="s">
        <v>37</v>
      </c>
      <c r="K1" s="80" t="s">
        <v>38</v>
      </c>
      <c r="L1" s="80" t="s">
        <v>39</v>
      </c>
      <c r="M1" s="80" t="s">
        <v>40</v>
      </c>
      <c r="N1" s="80" t="s">
        <v>41</v>
      </c>
      <c r="O1" s="80" t="s">
        <v>42</v>
      </c>
      <c r="P1" s="80" t="s">
        <v>43</v>
      </c>
      <c r="Q1" s="80" t="s">
        <v>44</v>
      </c>
      <c r="R1" s="91" t="s">
        <v>87</v>
      </c>
      <c r="S1" s="91" t="s">
        <v>88</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0.14415713100000005</v>
      </c>
      <c r="H2" s="83">
        <v>0.44279775829951795</v>
      </c>
      <c r="I2" s="83">
        <v>0.87122243285415735</v>
      </c>
      <c r="J2" s="83">
        <v>1.6553868660534654</v>
      </c>
      <c r="K2" s="83">
        <v>1.6553868660534654</v>
      </c>
      <c r="L2" s="83">
        <v>1.3998189262679039</v>
      </c>
      <c r="M2" s="83">
        <v>1.2472857758409672</v>
      </c>
      <c r="N2" s="83">
        <v>1.2639421999167677</v>
      </c>
      <c r="O2" s="83">
        <v>1.5908753058261782</v>
      </c>
      <c r="P2" s="83">
        <v>4.6803066417809998</v>
      </c>
      <c r="Q2" s="84">
        <v>31321</v>
      </c>
      <c r="R2" s="92">
        <v>0.6</v>
      </c>
      <c r="S2" s="92">
        <v>0.81425046506764576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Vn49FFNh6iMjiu5eGsSuJ2RmDY6vu7smP/4Gfutpm+JCy4w1RUZPQKvX19/7iwkzQtPazqdjgOM02GfRVnaGaA==" saltValue="SYpfsyklrr5m7mBgh1QyO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43434</v>
      </c>
      <c r="F1" s="80" t="s">
        <v>0</v>
      </c>
      <c r="G1" s="80" t="s">
        <v>34</v>
      </c>
      <c r="H1" s="80" t="s">
        <v>35</v>
      </c>
      <c r="I1" s="80" t="s">
        <v>36</v>
      </c>
      <c r="J1" s="80" t="s">
        <v>37</v>
      </c>
      <c r="K1" s="80" t="s">
        <v>38</v>
      </c>
      <c r="L1" s="80" t="s">
        <v>39</v>
      </c>
      <c r="M1" s="80" t="s">
        <v>40</v>
      </c>
      <c r="N1" s="80" t="s">
        <v>41</v>
      </c>
      <c r="O1" s="80" t="s">
        <v>42</v>
      </c>
      <c r="P1" s="80" t="s">
        <v>43</v>
      </c>
      <c r="Q1" s="80" t="s">
        <v>44</v>
      </c>
      <c r="R1" s="91" t="s">
        <v>85</v>
      </c>
      <c r="S1" s="91" t="s">
        <v>86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0.15340191299999528</v>
      </c>
      <c r="H2" s="83">
        <v>0.42526239544271593</v>
      </c>
      <c r="I2" s="83">
        <v>0.86332242775060131</v>
      </c>
      <c r="J2" s="83">
        <v>1.5090543256323974</v>
      </c>
      <c r="K2" s="83">
        <v>1.6391941386621811</v>
      </c>
      <c r="L2" s="83">
        <v>1.3860238678315984</v>
      </c>
      <c r="M2" s="83">
        <v>1.2339936754370617</v>
      </c>
      <c r="N2" s="83">
        <v>1.2660286977448143</v>
      </c>
      <c r="O2" s="83">
        <v>1.606782366053916</v>
      </c>
      <c r="P2" s="83">
        <v>4.6877908683839999</v>
      </c>
      <c r="Q2" s="84">
        <v>31321</v>
      </c>
      <c r="R2" s="92">
        <v>0.6</v>
      </c>
      <c r="S2" s="92">
        <v>0.82025080725951161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YkMVHivKKinb79KUZZ8/HFJH2TihVgzCtU59zkJ4p2qygMY/0trTxpWAIerGYtj9BTxUKR+aLfHnzAlrEwEIyg==" saltValue="Z44aKJoqFEFRdkbPCgYZ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43404</v>
      </c>
      <c r="F1" s="80" t="s">
        <v>0</v>
      </c>
      <c r="G1" s="80" t="s">
        <v>34</v>
      </c>
      <c r="H1" s="80" t="s">
        <v>35</v>
      </c>
      <c r="I1" s="80" t="s">
        <v>36</v>
      </c>
      <c r="J1" s="80" t="s">
        <v>37</v>
      </c>
      <c r="K1" s="80" t="s">
        <v>38</v>
      </c>
      <c r="L1" s="80" t="s">
        <v>39</v>
      </c>
      <c r="M1" s="80" t="s">
        <v>40</v>
      </c>
      <c r="N1" s="80" t="s">
        <v>41</v>
      </c>
      <c r="O1" s="80" t="s">
        <v>42</v>
      </c>
      <c r="P1" s="80" t="s">
        <v>43</v>
      </c>
      <c r="Q1" s="80" t="s">
        <v>44</v>
      </c>
      <c r="R1" s="91" t="s">
        <v>85</v>
      </c>
      <c r="S1" s="91" t="s">
        <v>86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0.14458702299999793</v>
      </c>
      <c r="H2" s="83">
        <v>0.4350190315599356</v>
      </c>
      <c r="I2" s="83">
        <v>0.84630084635917147</v>
      </c>
      <c r="J2" s="83">
        <v>1.3535760011527342</v>
      </c>
      <c r="K2" s="83">
        <v>1.6044746862936776</v>
      </c>
      <c r="L2" s="83">
        <v>1.3627955705702854</v>
      </c>
      <c r="M2" s="83">
        <v>1.219191813158127</v>
      </c>
      <c r="N2" s="83">
        <v>1.2635802039446142</v>
      </c>
      <c r="O2" s="83">
        <v>1.6205104101678636</v>
      </c>
      <c r="P2" s="83">
        <v>4.6950212277730001</v>
      </c>
      <c r="Q2" s="84">
        <v>31321</v>
      </c>
      <c r="R2" s="92">
        <v>0.6</v>
      </c>
      <c r="S2" s="92">
        <v>0.82025080725951161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t7vbWS9pErDuPnkFAfgos4y7xVatV5R7ufMfcSEiIUbvcPhYuCgCVffiefnctM2xbdxm1ONvFh2+NB6K92Qnwg==" saltValue="UfkNwtUq91sT34bxJbL/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43373</v>
      </c>
      <c r="F1" s="80" t="s">
        <v>0</v>
      </c>
      <c r="G1" s="80" t="s">
        <v>34</v>
      </c>
      <c r="H1" s="80" t="s">
        <v>35</v>
      </c>
      <c r="I1" s="80" t="s">
        <v>36</v>
      </c>
      <c r="J1" s="80" t="s">
        <v>37</v>
      </c>
      <c r="K1" s="80" t="s">
        <v>38</v>
      </c>
      <c r="L1" s="80" t="s">
        <v>39</v>
      </c>
      <c r="M1" s="80" t="s">
        <v>40</v>
      </c>
      <c r="N1" s="80" t="s">
        <v>41</v>
      </c>
      <c r="O1" s="80" t="s">
        <v>42</v>
      </c>
      <c r="P1" s="80" t="s">
        <v>43</v>
      </c>
      <c r="Q1" s="80" t="s">
        <v>44</v>
      </c>
      <c r="R1" s="91" t="s">
        <v>85</v>
      </c>
      <c r="S1" s="91" t="s">
        <v>86</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0.12667390500000764</v>
      </c>
      <c r="H2" s="83">
        <v>0.4265359827845483</v>
      </c>
      <c r="I2" s="83">
        <v>0.82915717540217315</v>
      </c>
      <c r="J2" s="83">
        <v>1.2072434607724336</v>
      </c>
      <c r="K2" s="83">
        <v>1.5695255015153009</v>
      </c>
      <c r="L2" s="83">
        <v>1.3457488581679167</v>
      </c>
      <c r="M2" s="83">
        <v>1.2069323164348722</v>
      </c>
      <c r="N2" s="83">
        <v>1.2612670543255211</v>
      </c>
      <c r="O2" s="83">
        <v>1.6437258519961473</v>
      </c>
      <c r="P2" s="83">
        <v>4.7025678555599999</v>
      </c>
      <c r="Q2" s="84">
        <v>31321</v>
      </c>
      <c r="R2" s="92">
        <v>0.6</v>
      </c>
      <c r="S2" s="92">
        <v>0.82025080725951161</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RO0Qosp2JrH37VxRhsso1gRe1200CurScWPlROSmnX+dBFqRZ6eEa2Blf7C30f4sh6seX+Fb9vmfslWjyf5RmA==" saltValue="KDfkTNhtKr4TkIZWxDMIU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43343</v>
      </c>
      <c r="F1" s="80" t="s">
        <v>0</v>
      </c>
      <c r="G1" s="80" t="s">
        <v>34</v>
      </c>
      <c r="H1" s="80" t="s">
        <v>35</v>
      </c>
      <c r="I1" s="80" t="s">
        <v>36</v>
      </c>
      <c r="J1" s="80" t="s">
        <v>37</v>
      </c>
      <c r="K1" s="80" t="s">
        <v>38</v>
      </c>
      <c r="L1" s="80" t="s">
        <v>39</v>
      </c>
      <c r="M1" s="80" t="s">
        <v>40</v>
      </c>
      <c r="N1" s="80" t="s">
        <v>41</v>
      </c>
      <c r="O1" s="80" t="s">
        <v>42</v>
      </c>
      <c r="P1" s="80" t="s">
        <v>43</v>
      </c>
      <c r="Q1" s="80" t="s">
        <v>44</v>
      </c>
      <c r="R1" s="91" t="s">
        <v>83</v>
      </c>
      <c r="S1" s="91" t="s">
        <v>84</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0.1631321370000105</v>
      </c>
      <c r="H2" s="83">
        <v>0.43620501640606602</v>
      </c>
      <c r="I2" s="83">
        <v>0.83941605870676561</v>
      </c>
      <c r="J2" s="83">
        <v>1.0792024878382378</v>
      </c>
      <c r="K2" s="83">
        <v>1.5622110242985432</v>
      </c>
      <c r="L2" s="83">
        <v>1.3315953530628422</v>
      </c>
      <c r="M2" s="83">
        <v>1.1958854381540762</v>
      </c>
      <c r="N2" s="83">
        <v>1.2651596677797805</v>
      </c>
      <c r="O2" s="83">
        <v>1.6638854133434799</v>
      </c>
      <c r="P2" s="83">
        <v>4.7107223004080003</v>
      </c>
      <c r="Q2" s="84">
        <v>31321</v>
      </c>
      <c r="R2" s="92">
        <v>0.6</v>
      </c>
      <c r="S2" s="92">
        <v>0.81933423046788434</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hDF8FxgtHhpwCUrYD1gbz/g+7C+4pLhHLxS+z/IG2c/VX4FGLp3meUgOzMFWWUiVkcRebRsie4ZK6kRMmDehow==" saltValue="XNvguSd/DPCPSAED7dp6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43312</v>
      </c>
      <c r="F1" s="80" t="s">
        <v>0</v>
      </c>
      <c r="G1" s="80" t="s">
        <v>34</v>
      </c>
      <c r="H1" s="80" t="s">
        <v>35</v>
      </c>
      <c r="I1" s="80" t="s">
        <v>36</v>
      </c>
      <c r="J1" s="80" t="s">
        <v>37</v>
      </c>
      <c r="K1" s="80" t="s">
        <v>38</v>
      </c>
      <c r="L1" s="80" t="s">
        <v>39</v>
      </c>
      <c r="M1" s="80" t="s">
        <v>40</v>
      </c>
      <c r="N1" s="80" t="s">
        <v>41</v>
      </c>
      <c r="O1" s="80" t="s">
        <v>42</v>
      </c>
      <c r="P1" s="80" t="s">
        <v>43</v>
      </c>
      <c r="Q1" s="80" t="s">
        <v>44</v>
      </c>
      <c r="R1" s="91" t="s">
        <v>83</v>
      </c>
      <c r="S1" s="91" t="s">
        <v>84</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0.1361285049999994</v>
      </c>
      <c r="H2" s="83">
        <v>0.40950041008107618</v>
      </c>
      <c r="I2" s="83">
        <v>0.78553160427372593</v>
      </c>
      <c r="J2" s="83">
        <v>0.9145783795830642</v>
      </c>
      <c r="K2" s="83">
        <v>1.5180771371779311</v>
      </c>
      <c r="L2" s="83">
        <v>1.3051731545707712</v>
      </c>
      <c r="M2" s="83">
        <v>1.182391133114935</v>
      </c>
      <c r="N2" s="83">
        <v>1.2635474555676041</v>
      </c>
      <c r="O2" s="83">
        <v>1.6839554966813441</v>
      </c>
      <c r="P2" s="83">
        <v>4.7177576798940004</v>
      </c>
      <c r="Q2" s="84">
        <v>31321</v>
      </c>
      <c r="R2" s="92">
        <v>0.6</v>
      </c>
      <c r="S2" s="92">
        <v>0.81933423046788434</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cMC5onZqR7o9Iuf1NmL6QUWpVJxUYH2u0X7De9llYwIlgllMoKLZ3xu954eNwTLjAQTKs3E9cfZCaDAWhyDWSw==" saltValue="6VukWj+HOH+FN2snS82XT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F3A7E-C7C2-4445-B81B-DEA4862F6D93}">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45199</v>
      </c>
      <c r="F1" s="80" t="s">
        <v>0</v>
      </c>
      <c r="G1" s="80" t="s">
        <v>34</v>
      </c>
      <c r="H1" s="80" t="s">
        <v>35</v>
      </c>
      <c r="I1" s="80" t="s">
        <v>36</v>
      </c>
      <c r="J1" s="80" t="s">
        <v>37</v>
      </c>
      <c r="K1" s="80" t="s">
        <v>38</v>
      </c>
      <c r="L1" s="80" t="s">
        <v>39</v>
      </c>
      <c r="M1" s="80" t="s">
        <v>40</v>
      </c>
      <c r="N1" s="80" t="s">
        <v>41</v>
      </c>
      <c r="O1" s="80" t="s">
        <v>42</v>
      </c>
      <c r="P1" s="80" t="s">
        <v>43</v>
      </c>
      <c r="Q1" s="80" t="s">
        <v>44</v>
      </c>
      <c r="R1" s="134" t="s">
        <v>133</v>
      </c>
      <c r="S1" s="134" t="s">
        <v>132</v>
      </c>
    </row>
    <row r="2" spans="5:20" ht="32.1" customHeight="1">
      <c r="E2" s="81" t="s">
        <v>117</v>
      </c>
      <c r="F2" s="82">
        <v>949907869</v>
      </c>
      <c r="G2" s="83">
        <v>0.21551724099999614</v>
      </c>
      <c r="H2" s="83">
        <v>0.61584553810638543</v>
      </c>
      <c r="I2" s="83">
        <v>1.1884834262207544</v>
      </c>
      <c r="J2" s="83">
        <v>1.7248632718333434</v>
      </c>
      <c r="K2" s="83">
        <v>2.2237253728092377</v>
      </c>
      <c r="L2" s="83">
        <v>1.7289055909601059</v>
      </c>
      <c r="M2" s="83">
        <v>1.785784205444263</v>
      </c>
      <c r="N2" s="83">
        <v>1.6842399813412845</v>
      </c>
      <c r="O2" s="83">
        <v>1.4959455981156111</v>
      </c>
      <c r="P2" s="83">
        <v>4.3140559939700003</v>
      </c>
      <c r="Q2" s="84">
        <v>31321</v>
      </c>
      <c r="R2" s="133">
        <v>0.21</v>
      </c>
      <c r="S2" s="133">
        <v>0.66706807805056734</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37.5" customHeight="1">
      <c r="E7" s="137" t="s">
        <v>119</v>
      </c>
      <c r="F7" s="137"/>
      <c r="G7" s="137"/>
      <c r="H7" s="137"/>
      <c r="I7" s="137"/>
      <c r="J7" s="137"/>
      <c r="K7" s="137"/>
      <c r="L7" s="137"/>
      <c r="M7" s="137"/>
      <c r="N7" s="137"/>
      <c r="O7" s="137"/>
      <c r="P7" s="137"/>
      <c r="Q7" s="137"/>
      <c r="R7" s="137"/>
      <c r="S7" s="137"/>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F/nQYSibe2U+RsU9S8EBWf3HDF0dAJzbriuPgr75S84M8Ifsq3zK5+7hk6VKrb3CanhUrU3p68Tr7KRzhB9caA==" saltValue="0O+an3rUMLFYgp7UQy2xj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43281</v>
      </c>
      <c r="F1" s="80" t="s">
        <v>0</v>
      </c>
      <c r="G1" s="80" t="s">
        <v>34</v>
      </c>
      <c r="H1" s="80" t="s">
        <v>35</v>
      </c>
      <c r="I1" s="80" t="s">
        <v>36</v>
      </c>
      <c r="J1" s="80" t="s">
        <v>37</v>
      </c>
      <c r="K1" s="80" t="s">
        <v>38</v>
      </c>
      <c r="L1" s="80" t="s">
        <v>39</v>
      </c>
      <c r="M1" s="80" t="s">
        <v>40</v>
      </c>
      <c r="N1" s="80" t="s">
        <v>41</v>
      </c>
      <c r="O1" s="80" t="s">
        <v>42</v>
      </c>
      <c r="P1" s="80" t="s">
        <v>43</v>
      </c>
      <c r="Q1" s="80" t="s">
        <v>44</v>
      </c>
      <c r="R1" s="91" t="s">
        <v>83</v>
      </c>
      <c r="S1" s="91" t="s">
        <v>84</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0.13631406800000967</v>
      </c>
      <c r="H2" s="83">
        <v>0.40091116225162704</v>
      </c>
      <c r="I2" s="83">
        <v>0.77739162298868791</v>
      </c>
      <c r="J2" s="83">
        <v>0.77739162298868791</v>
      </c>
      <c r="K2" s="83">
        <v>1.4921253548993318</v>
      </c>
      <c r="L2" s="83">
        <v>1.2942544901634934</v>
      </c>
      <c r="M2" s="83">
        <v>1.1743977276029938</v>
      </c>
      <c r="N2" s="83">
        <v>1.2652972031370613</v>
      </c>
      <c r="O2" s="83">
        <v>1.7039277696494715</v>
      </c>
      <c r="P2" s="83">
        <v>4.7256915342620003</v>
      </c>
      <c r="Q2" s="84">
        <v>31321</v>
      </c>
      <c r="R2" s="92">
        <v>0.6</v>
      </c>
      <c r="S2" s="92">
        <v>0.81933423046788423</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xVcKd5dXWYAyVP/XZlhh1dZ3D/S6Oz1hDLNHiZQkUackpXu2LiTMwJfKqbsXT/l1480rD99DZtwFl6tpKLoGfQ==" saltValue="sLJ064z8sEI1pwn8+6v9p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43251</v>
      </c>
      <c r="F1" s="80" t="s">
        <v>0</v>
      </c>
      <c r="G1" s="80" t="s">
        <v>34</v>
      </c>
      <c r="H1" s="80" t="s">
        <v>35</v>
      </c>
      <c r="I1" s="80" t="s">
        <v>36</v>
      </c>
      <c r="J1" s="80" t="s">
        <v>37</v>
      </c>
      <c r="K1" s="80" t="s">
        <v>38</v>
      </c>
      <c r="L1" s="80" t="s">
        <v>39</v>
      </c>
      <c r="M1" s="80" t="s">
        <v>40</v>
      </c>
      <c r="N1" s="80" t="s">
        <v>41</v>
      </c>
      <c r="O1" s="80" t="s">
        <v>42</v>
      </c>
      <c r="P1" s="80" t="s">
        <v>43</v>
      </c>
      <c r="Q1" s="80" t="s">
        <v>44</v>
      </c>
      <c r="R1" s="86" t="s">
        <v>80</v>
      </c>
      <c r="S1" s="86" t="s">
        <v>81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0.13650013699999519</v>
      </c>
      <c r="H2" s="83">
        <v>0.40145985427748609</v>
      </c>
      <c r="I2" s="83">
        <v>0.76923076916024513</v>
      </c>
      <c r="J2" s="83">
        <v>0.64020486569271728</v>
      </c>
      <c r="K2" s="83">
        <v>1.4661138042364463</v>
      </c>
      <c r="L2" s="83">
        <v>1.2769362344683177</v>
      </c>
      <c r="M2" s="83">
        <v>1.1656078150039662</v>
      </c>
      <c r="N2" s="83">
        <v>1.267376534451814</v>
      </c>
      <c r="O2" s="83">
        <v>1.7217056066611613</v>
      </c>
      <c r="P2" s="83">
        <v>4.7336605318710001</v>
      </c>
      <c r="Q2" s="84">
        <v>31321</v>
      </c>
      <c r="R2" s="87">
        <v>0.6</v>
      </c>
      <c r="S2" s="87">
        <v>0.8233060245929662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pO0otdOF2EjXZP0vUqBcYtxQ5m+pObDQQrV2yEiQjMD6AWC0Vh3cNdZo5ZWlkb23SeHoSOUfOfxUgh8t4ZtWQQ==" saltValue="o4OiXFe7V9ZcpGZw/u93Q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43220</v>
      </c>
      <c r="F1" s="80" t="s">
        <v>0</v>
      </c>
      <c r="G1" s="80" t="s">
        <v>34</v>
      </c>
      <c r="H1" s="80" t="s">
        <v>35</v>
      </c>
      <c r="I1" s="80" t="s">
        <v>36</v>
      </c>
      <c r="J1" s="80" t="s">
        <v>37</v>
      </c>
      <c r="K1" s="80" t="s">
        <v>38</v>
      </c>
      <c r="L1" s="80" t="s">
        <v>39</v>
      </c>
      <c r="M1" s="80" t="s">
        <v>40</v>
      </c>
      <c r="N1" s="80" t="s">
        <v>41</v>
      </c>
      <c r="O1" s="80" t="s">
        <v>42</v>
      </c>
      <c r="P1" s="80" t="s">
        <v>43</v>
      </c>
      <c r="Q1" s="80" t="s">
        <v>44</v>
      </c>
      <c r="R1" s="86" t="s">
        <v>80</v>
      </c>
      <c r="S1" s="86" t="s">
        <v>81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0.12756264200000089</v>
      </c>
      <c r="H2" s="83">
        <v>0.37449762488301896</v>
      </c>
      <c r="I2" s="83">
        <v>0.75181125492107537</v>
      </c>
      <c r="J2" s="83">
        <v>0.50301810828579097</v>
      </c>
      <c r="K2" s="83">
        <v>1.440044696204934</v>
      </c>
      <c r="L2" s="83">
        <v>1.2627717297589269</v>
      </c>
      <c r="M2" s="83">
        <v>1.1620503516484471</v>
      </c>
      <c r="N2" s="83">
        <v>1.2697874102785223</v>
      </c>
      <c r="O2" s="83">
        <v>1.7433411592663761</v>
      </c>
      <c r="P2" s="83">
        <v>4.741664944359</v>
      </c>
      <c r="Q2" s="84">
        <v>31321</v>
      </c>
      <c r="R2" s="87">
        <v>0.6</v>
      </c>
      <c r="S2" s="87">
        <v>0.8233060245929662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82</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dWlVTgLkbn7cd2G6viJ6MG1426tgQ1bFJ27uNFcjPr26xkwXa/GoFm9Bi1dq5rsZJchUAuN0wOJt4KKbv3LfbQ==" saltValue="jFASdSMvEUQDdG2HHdCrN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43190</v>
      </c>
      <c r="F1" s="80" t="s">
        <v>0</v>
      </c>
      <c r="G1" s="80" t="s">
        <v>34</v>
      </c>
      <c r="H1" s="80" t="s">
        <v>35</v>
      </c>
      <c r="I1" s="80" t="s">
        <v>36</v>
      </c>
      <c r="J1" s="80" t="s">
        <v>37</v>
      </c>
      <c r="K1" s="80" t="s">
        <v>38</v>
      </c>
      <c r="L1" s="80" t="s">
        <v>39</v>
      </c>
      <c r="M1" s="80" t="s">
        <v>40</v>
      </c>
      <c r="N1" s="80" t="s">
        <v>41</v>
      </c>
      <c r="O1" s="80" t="s">
        <v>42</v>
      </c>
      <c r="P1" s="80" t="s">
        <v>43</v>
      </c>
      <c r="Q1" s="80" t="s">
        <v>44</v>
      </c>
      <c r="R1" s="86" t="s">
        <v>80</v>
      </c>
      <c r="S1" s="86" t="s">
        <v>81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0.13686131399999191</v>
      </c>
      <c r="H2" s="83">
        <v>0.37497713554479617</v>
      </c>
      <c r="I2" s="83">
        <v>0.73427999088120366</v>
      </c>
      <c r="J2" s="83">
        <v>0.37497713554479617</v>
      </c>
      <c r="K2" s="83">
        <v>1.413792388715196</v>
      </c>
      <c r="L2" s="83">
        <v>1.2516519835361395</v>
      </c>
      <c r="M2" s="83">
        <v>1.1575366674598353</v>
      </c>
      <c r="N2" s="83">
        <v>1.2747523100362423</v>
      </c>
      <c r="O2" s="83">
        <v>1.7632348908813489</v>
      </c>
      <c r="P2" s="83">
        <v>4.7499986887650003</v>
      </c>
      <c r="Q2" s="84">
        <v>31321</v>
      </c>
      <c r="R2" s="87">
        <v>0.6</v>
      </c>
      <c r="S2" s="87">
        <v>0.8233060245929662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75</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MaLHbXRJsBxfJLORvjxCt3lkOGvTrCJoYqa4Ug7NzO38KxTDeSvyvFbLjbGqHaZ2Bj1KI6+SKf6AnM0xmZ3GJg==" saltValue="6meZ8A1TqIe6NC9lyeEe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43159</v>
      </c>
      <c r="F1" s="80" t="s">
        <v>0</v>
      </c>
      <c r="G1" s="80" t="s">
        <v>34</v>
      </c>
      <c r="H1" s="80" t="s">
        <v>35</v>
      </c>
      <c r="I1" s="80" t="s">
        <v>36</v>
      </c>
      <c r="J1" s="80" t="s">
        <v>37</v>
      </c>
      <c r="K1" s="80" t="s">
        <v>38</v>
      </c>
      <c r="L1" s="80" t="s">
        <v>39</v>
      </c>
      <c r="M1" s="80" t="s">
        <v>40</v>
      </c>
      <c r="N1" s="80" t="s">
        <v>41</v>
      </c>
      <c r="O1" s="80" t="s">
        <v>42</v>
      </c>
      <c r="P1" s="80" t="s">
        <v>43</v>
      </c>
      <c r="Q1" s="80" t="s">
        <v>44</v>
      </c>
      <c r="R1" s="86" t="s">
        <v>78</v>
      </c>
      <c r="S1" s="86" t="s">
        <v>79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0.10960906099999335</v>
      </c>
      <c r="H2" s="83">
        <v>0.3663003659673425</v>
      </c>
      <c r="I2" s="83">
        <v>0.71677821415683241</v>
      </c>
      <c r="J2" s="83">
        <v>0.23779037850819584</v>
      </c>
      <c r="K2" s="83">
        <v>1.3782315365002518</v>
      </c>
      <c r="L2" s="83">
        <v>1.2342351550666653</v>
      </c>
      <c r="M2" s="83">
        <v>1.1524036975707697</v>
      </c>
      <c r="N2" s="83">
        <v>1.2784390038680149</v>
      </c>
      <c r="O2" s="83">
        <v>1.7811511215081621</v>
      </c>
      <c r="P2" s="83">
        <v>4.7580758477389997</v>
      </c>
      <c r="Q2" s="84">
        <v>31321</v>
      </c>
      <c r="R2" s="87">
        <v>0.6</v>
      </c>
      <c r="S2" s="87">
        <v>0.82984028567269397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75</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U/247K9ZcSYeTI4yBbZeLyNPhJGK017xrcuYW+k0j7CTn9sGJlyG635vN12JWnzA0x4AvMX0VTjc7FP7hutu0g==" saltValue="GD80bV8FRkz8dGwpSfI0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43131</v>
      </c>
      <c r="F1" s="80" t="s">
        <v>0</v>
      </c>
      <c r="G1" s="80" t="s">
        <v>34</v>
      </c>
      <c r="H1" s="80" t="s">
        <v>35</v>
      </c>
      <c r="I1" s="80" t="s">
        <v>36</v>
      </c>
      <c r="J1" s="80" t="s">
        <v>37</v>
      </c>
      <c r="K1" s="80" t="s">
        <v>38</v>
      </c>
      <c r="L1" s="80" t="s">
        <v>39</v>
      </c>
      <c r="M1" s="80" t="s">
        <v>40</v>
      </c>
      <c r="N1" s="80" t="s">
        <v>41</v>
      </c>
      <c r="O1" s="80" t="s">
        <v>42</v>
      </c>
      <c r="P1" s="80" t="s">
        <v>43</v>
      </c>
      <c r="Q1" s="80" t="s">
        <v>44</v>
      </c>
      <c r="R1" s="86" t="s">
        <v>78</v>
      </c>
      <c r="S1" s="86" t="s">
        <v>79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0.12804097300000983</v>
      </c>
      <c r="H2" s="83">
        <v>0.37590587147757759</v>
      </c>
      <c r="I2" s="83">
        <v>0.72683600636300749</v>
      </c>
      <c r="J2" s="83">
        <v>0.12804097300000983</v>
      </c>
      <c r="K2" s="83">
        <v>1.3609866775391888</v>
      </c>
      <c r="L2" s="83">
        <v>1.2260296542570881</v>
      </c>
      <c r="M2" s="83">
        <v>1.1500014068855258</v>
      </c>
      <c r="N2" s="83">
        <v>1.28371304711552</v>
      </c>
      <c r="O2" s="83">
        <v>1.8059980088557248</v>
      </c>
      <c r="P2" s="83">
        <v>4.7670772263429999</v>
      </c>
      <c r="Q2" s="84">
        <v>31321</v>
      </c>
      <c r="R2" s="87">
        <v>0.6</v>
      </c>
      <c r="S2" s="87">
        <v>0.82984028567269397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75</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ehxPrlYvvhAALfWZYuUOXHJofn8hHGXimRf1HrA5IuqhvNL8d8GnFyWEKKhDhi9+USohwUO9EKgTPp9v1x57yw==" saltValue="i2afGUD8l8dwkhGq/K5p3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5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43100</v>
      </c>
      <c r="F1" s="80" t="s">
        <v>0</v>
      </c>
      <c r="G1" s="80" t="s">
        <v>34</v>
      </c>
      <c r="H1" s="80" t="s">
        <v>35</v>
      </c>
      <c r="I1" s="80" t="s">
        <v>36</v>
      </c>
      <c r="J1" s="80" t="s">
        <v>37</v>
      </c>
      <c r="K1" s="80" t="s">
        <v>38</v>
      </c>
      <c r="L1" s="80" t="s">
        <v>39</v>
      </c>
      <c r="M1" s="80" t="s">
        <v>40</v>
      </c>
      <c r="N1" s="80" t="s">
        <v>41</v>
      </c>
      <c r="O1" s="80" t="s">
        <v>42</v>
      </c>
      <c r="P1" s="80" t="s">
        <v>43</v>
      </c>
      <c r="Q1" s="80" t="s">
        <v>44</v>
      </c>
      <c r="R1" s="86" t="s">
        <v>78</v>
      </c>
      <c r="S1" s="86" t="s">
        <v>79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0.12820512800000294</v>
      </c>
      <c r="H2" s="83">
        <v>0.35796058498844818</v>
      </c>
      <c r="I2" s="83">
        <v>0.70922031261184681</v>
      </c>
      <c r="J2" s="83">
        <v>1.334574428373414</v>
      </c>
      <c r="K2" s="83">
        <v>1.334574428373414</v>
      </c>
      <c r="L2" s="83">
        <v>1.2128604570017298</v>
      </c>
      <c r="M2" s="83">
        <v>1.1455377238827946</v>
      </c>
      <c r="N2" s="83">
        <v>1.2900110367238593</v>
      </c>
      <c r="O2" s="83">
        <v>1.8298557729139464</v>
      </c>
      <c r="P2" s="83">
        <v>4.7755277712020003</v>
      </c>
      <c r="Q2" s="84">
        <v>31321</v>
      </c>
      <c r="R2" s="87">
        <v>0.6</v>
      </c>
      <c r="S2" s="87">
        <v>0.82984028567269397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75</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xXHOTRJ8m/b8+px3CWFOaL0HfzETx8aHuzEIi7nRZoDWYe/Bz2pGeksnRB41SYzG6CuHqqm5RrZRaTQMNB5iuQ==" saltValue="GQflmfJ93OzF6zvU/vu8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0">
    <pageSetUpPr fitToPage="1"/>
  </sheetPr>
  <dimension ref="E1:BF7"/>
  <sheetViews>
    <sheetView showGridLines="0" zoomScaleNormal="100" workbookViewId="0">
      <selection activeCell="G17" sqref="G17"/>
    </sheetView>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43069</v>
      </c>
      <c r="F1" s="80" t="s">
        <v>0</v>
      </c>
      <c r="G1" s="80" t="s">
        <v>34</v>
      </c>
      <c r="H1" s="80" t="s">
        <v>35</v>
      </c>
      <c r="I1" s="80" t="s">
        <v>36</v>
      </c>
      <c r="J1" s="80" t="s">
        <v>37</v>
      </c>
      <c r="K1" s="80" t="s">
        <v>38</v>
      </c>
      <c r="L1" s="80" t="s">
        <v>39</v>
      </c>
      <c r="M1" s="80" t="s">
        <v>40</v>
      </c>
      <c r="N1" s="80" t="s">
        <v>41</v>
      </c>
      <c r="O1" s="80" t="s">
        <v>42</v>
      </c>
      <c r="P1" s="80" t="s">
        <v>43</v>
      </c>
      <c r="Q1" s="80" t="s">
        <v>44</v>
      </c>
      <c r="R1" s="80" t="s">
        <v>76</v>
      </c>
      <c r="S1" s="80" t="s">
        <v>77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0.11919000000000235</v>
      </c>
      <c r="H2" s="83">
        <v>0.3491987319563794</v>
      </c>
      <c r="I2" s="83">
        <v>0.69156331725166442</v>
      </c>
      <c r="J2" s="83">
        <v>1.2048246533843621</v>
      </c>
      <c r="K2" s="83">
        <v>1.3175061051534431</v>
      </c>
      <c r="L2" s="83">
        <v>1.2005580958854845</v>
      </c>
      <c r="M2" s="83">
        <v>1.1414955215566014</v>
      </c>
      <c r="N2" s="83">
        <v>1.3015155288089719</v>
      </c>
      <c r="O2" s="83">
        <v>1.8517278592585118</v>
      </c>
      <c r="P2" s="83">
        <v>4.7840174476169999</v>
      </c>
      <c r="Q2" s="84">
        <v>31321</v>
      </c>
      <c r="R2" s="88">
        <v>0.6</v>
      </c>
      <c r="S2" s="88">
        <v>0.84165944706067297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75</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7H3wXkxCwzPGKwxYGJx3yA/8x3W3sR6K7TXOnCy4M2HhWwVP8hTGwa0t6hWRdSTRiftEjDfXfdkXPvwoO6eDIA==" saltValue="c3tAmCXCubdCSw6XYnldL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1">
    <pageSetUpPr fitToPage="1"/>
  </sheetPr>
  <dimension ref="E1:BF7"/>
  <sheetViews>
    <sheetView showGridLines="0" zoomScaleNormal="100" workbookViewId="0">
      <selection activeCell="F20" sqref="F20"/>
    </sheetView>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43039</v>
      </c>
      <c r="F1" s="80" t="s">
        <v>0</v>
      </c>
      <c r="G1" s="80" t="s">
        <v>34</v>
      </c>
      <c r="H1" s="80" t="s">
        <v>35</v>
      </c>
      <c r="I1" s="80" t="s">
        <v>36</v>
      </c>
      <c r="J1" s="80" t="s">
        <v>37</v>
      </c>
      <c r="K1" s="80" t="s">
        <v>38</v>
      </c>
      <c r="L1" s="80" t="s">
        <v>39</v>
      </c>
      <c r="M1" s="80" t="s">
        <v>40</v>
      </c>
      <c r="N1" s="80" t="s">
        <v>41</v>
      </c>
      <c r="O1" s="80" t="s">
        <v>42</v>
      </c>
      <c r="P1" s="80" t="s">
        <v>43</v>
      </c>
      <c r="Q1" s="80" t="s">
        <v>44</v>
      </c>
      <c r="R1" s="80" t="s">
        <v>76</v>
      </c>
      <c r="S1" s="80" t="s">
        <v>77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0.11014000000000301</v>
      </c>
      <c r="H2" s="83">
        <v>0.34961590815902888</v>
      </c>
      <c r="I2" s="83">
        <v>0.68309783487912057</v>
      </c>
      <c r="J2" s="83">
        <v>1.0843422258853375</v>
      </c>
      <c r="K2" s="83">
        <v>1.3002722748660656</v>
      </c>
      <c r="L2" s="83">
        <v>1.1848538793012287</v>
      </c>
      <c r="M2" s="83">
        <v>1.1409491936079874</v>
      </c>
      <c r="N2" s="83">
        <v>1.3119862409752603</v>
      </c>
      <c r="O2" s="83">
        <v>1.8789947672403384</v>
      </c>
      <c r="P2" s="83">
        <v>4.792846029054</v>
      </c>
      <c r="Q2" s="84">
        <v>31321</v>
      </c>
      <c r="R2" s="88">
        <v>0.6</v>
      </c>
      <c r="S2" s="88">
        <v>0.84165944706067297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75</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itqGXjeJ4nD4O/RyGjWSBVuUINdgorNyy1P2YFRVve3rmWKRQnA8lR0ytrm1gyQYvQnMLEL/kq2HItxQIcfq9A==" saltValue="0B15rYQdUr5jtXWbaHnT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43008</v>
      </c>
      <c r="F1" s="80" t="s">
        <v>0</v>
      </c>
      <c r="G1" s="80" t="s">
        <v>34</v>
      </c>
      <c r="H1" s="80" t="s">
        <v>35</v>
      </c>
      <c r="I1" s="80" t="s">
        <v>36</v>
      </c>
      <c r="J1" s="80" t="s">
        <v>37</v>
      </c>
      <c r="K1" s="80" t="s">
        <v>38</v>
      </c>
      <c r="L1" s="80" t="s">
        <v>39</v>
      </c>
      <c r="M1" s="80" t="s">
        <v>40</v>
      </c>
      <c r="N1" s="80" t="s">
        <v>41</v>
      </c>
      <c r="O1" s="80" t="s">
        <v>42</v>
      </c>
      <c r="P1" s="80" t="s">
        <v>43</v>
      </c>
      <c r="Q1" s="80" t="s">
        <v>44</v>
      </c>
      <c r="R1" s="86" t="s">
        <v>76</v>
      </c>
      <c r="S1" s="86" t="s">
        <v>77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0.11946333399999176</v>
      </c>
      <c r="H2" s="83">
        <v>0.35000684108754676</v>
      </c>
      <c r="I2" s="83">
        <v>0.67455924427664016</v>
      </c>
      <c r="J2" s="83">
        <v>0.97313042004070205</v>
      </c>
      <c r="K2" s="83">
        <v>1.2923087145034096</v>
      </c>
      <c r="L2" s="83">
        <v>1.1794272872816869</v>
      </c>
      <c r="M2" s="83">
        <v>1.1426941179471628</v>
      </c>
      <c r="N2" s="83">
        <v>1.3238511581623147</v>
      </c>
      <c r="O2" s="83">
        <v>1.9052175899535007</v>
      </c>
      <c r="P2" s="83">
        <v>4.802017380353</v>
      </c>
      <c r="Q2" s="84">
        <v>31321</v>
      </c>
      <c r="R2" s="87">
        <v>0.6</v>
      </c>
      <c r="S2" s="87">
        <v>0.84165944706067297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50" t="s">
        <v>75</v>
      </c>
      <c r="F7" s="150" t="s">
        <v>59</v>
      </c>
      <c r="G7" s="150" t="s">
        <v>59</v>
      </c>
      <c r="H7" s="150" t="s">
        <v>59</v>
      </c>
      <c r="I7" s="150" t="s">
        <v>59</v>
      </c>
      <c r="J7" s="150" t="s">
        <v>59</v>
      </c>
      <c r="K7" s="150" t="s">
        <v>59</v>
      </c>
      <c r="L7" s="150" t="s">
        <v>59</v>
      </c>
      <c r="M7" s="150" t="s">
        <v>59</v>
      </c>
      <c r="N7" s="150" t="s">
        <v>59</v>
      </c>
      <c r="O7" s="150" t="s">
        <v>59</v>
      </c>
      <c r="P7" s="150" t="s">
        <v>59</v>
      </c>
      <c r="Q7" s="150" t="s">
        <v>59</v>
      </c>
      <c r="R7" s="150" t="s">
        <v>59</v>
      </c>
      <c r="S7" s="150" t="s">
        <v>59</v>
      </c>
      <c r="T7" s="85"/>
      <c r="U7" s="78"/>
      <c r="V7" s="78"/>
      <c r="W7" s="78"/>
      <c r="X7" s="78"/>
      <c r="Y7" s="78"/>
      <c r="Z7" s="78"/>
    </row>
  </sheetData>
  <sheetProtection algorithmName="SHA-512" hashValue="c1NCKoVlx3b8sz9noiyO+DJg2/6gC8a3ApAx5TvCvTSV3w1C+094TJVWz0F+wkeBAtV01Y8gaKT9aHiZadmNkA==" saltValue="RZdHVjT13BuaUmihi3omp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1A6FA-2448-4F83-A18D-F23F7F8035A3}">
  <sheetPr>
    <pageSetUpPr fitToPage="1"/>
  </sheetPr>
  <dimension ref="A1:T24"/>
  <sheetViews>
    <sheetView showGridLines="0" zoomScaleNormal="100" workbookViewId="0">
      <selection activeCell="E2" sqref="E2"/>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79">
        <v>45169</v>
      </c>
      <c r="F1" s="80" t="s">
        <v>0</v>
      </c>
      <c r="G1" s="80" t="s">
        <v>34</v>
      </c>
      <c r="H1" s="80" t="s">
        <v>35</v>
      </c>
      <c r="I1" s="80" t="s">
        <v>36</v>
      </c>
      <c r="J1" s="80" t="s">
        <v>37</v>
      </c>
      <c r="K1" s="80" t="s">
        <v>38</v>
      </c>
      <c r="L1" s="80" t="s">
        <v>39</v>
      </c>
      <c r="M1" s="80" t="s">
        <v>40</v>
      </c>
      <c r="N1" s="80" t="s">
        <v>41</v>
      </c>
      <c r="O1" s="80" t="s">
        <v>42</v>
      </c>
      <c r="P1" s="80" t="s">
        <v>43</v>
      </c>
      <c r="Q1" s="80" t="s">
        <v>44</v>
      </c>
      <c r="R1" s="80" t="s">
        <v>130</v>
      </c>
      <c r="S1" s="80" t="s">
        <v>131</v>
      </c>
    </row>
    <row r="2" spans="5:20" ht="32.1" customHeight="1">
      <c r="E2" s="81" t="s">
        <v>117</v>
      </c>
      <c r="F2" s="82">
        <v>949907869</v>
      </c>
      <c r="G2" s="83">
        <v>0.2076584429999917</v>
      </c>
      <c r="H2" s="83">
        <v>0.60040026576828609</v>
      </c>
      <c r="I2" s="83">
        <v>1.1741026485122319</v>
      </c>
      <c r="J2" s="83">
        <v>1.5061001253964035</v>
      </c>
      <c r="K2" s="83">
        <v>2.1507197284666324</v>
      </c>
      <c r="L2" s="83">
        <v>1.7061399834937818</v>
      </c>
      <c r="M2" s="83">
        <v>1.767730719700622</v>
      </c>
      <c r="N2" s="83">
        <v>1.6691834523999027</v>
      </c>
      <c r="O2" s="83">
        <v>1.4814052879232653</v>
      </c>
      <c r="P2" s="83">
        <v>4.3178163369579998</v>
      </c>
      <c r="Q2" s="84">
        <v>31321</v>
      </c>
      <c r="R2" s="88">
        <v>0.21</v>
      </c>
      <c r="S2" s="88">
        <v>0.6671076466734468</v>
      </c>
    </row>
    <row r="4" spans="5:20">
      <c r="E4" s="135" t="s">
        <v>48</v>
      </c>
      <c r="F4" s="135"/>
      <c r="G4" s="135"/>
      <c r="H4" s="135"/>
      <c r="I4" s="135"/>
      <c r="J4" s="135"/>
      <c r="K4" s="135"/>
      <c r="L4" s="135"/>
      <c r="M4" s="135"/>
      <c r="N4" s="135"/>
      <c r="O4" s="135"/>
      <c r="P4" s="135"/>
      <c r="Q4" s="135"/>
      <c r="R4" s="135"/>
      <c r="S4" s="135"/>
      <c r="T4" s="85"/>
    </row>
    <row r="5" spans="5:20">
      <c r="E5" s="135" t="s">
        <v>116</v>
      </c>
      <c r="F5" s="135"/>
      <c r="G5" s="135"/>
      <c r="H5" s="135"/>
      <c r="I5" s="135"/>
      <c r="J5" s="135"/>
      <c r="K5" s="135"/>
      <c r="L5" s="135"/>
      <c r="M5" s="135"/>
      <c r="N5" s="135"/>
      <c r="O5" s="135"/>
      <c r="P5" s="135"/>
      <c r="Q5" s="135"/>
      <c r="R5" s="135"/>
      <c r="S5" s="135"/>
      <c r="T5" s="85"/>
    </row>
    <row r="6" spans="5:20">
      <c r="E6" s="136" t="s">
        <v>49</v>
      </c>
      <c r="F6" s="136"/>
      <c r="G6" s="136"/>
      <c r="H6" s="136"/>
      <c r="I6" s="136"/>
      <c r="J6" s="136"/>
      <c r="K6" s="136"/>
      <c r="L6" s="136"/>
      <c r="M6" s="136"/>
      <c r="N6" s="136"/>
      <c r="O6" s="136"/>
      <c r="P6" s="136"/>
      <c r="Q6" s="136"/>
      <c r="R6" s="136"/>
      <c r="S6" s="136"/>
      <c r="T6" s="85"/>
    </row>
    <row r="7" spans="5:20" ht="37.5" customHeight="1">
      <c r="E7" s="137" t="s">
        <v>119</v>
      </c>
      <c r="F7" s="137"/>
      <c r="G7" s="137"/>
      <c r="H7" s="137"/>
      <c r="I7" s="137"/>
      <c r="J7" s="137"/>
      <c r="K7" s="137"/>
      <c r="L7" s="137"/>
      <c r="M7" s="137"/>
      <c r="N7" s="137"/>
      <c r="O7" s="137"/>
      <c r="P7" s="137"/>
      <c r="Q7" s="137"/>
      <c r="R7" s="137"/>
      <c r="S7" s="137"/>
      <c r="T7" s="85"/>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8QMt2KnBHOu67xIGC69C7wNXubRLree1AbK61dyHTXm0GAhGqJ+Ru0GbbKUw1TV1agaIYc8Q7WLSFOjuNPy3lw==" saltValue="qwa+L7meRjEPxIBhf3qQq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42978</v>
      </c>
      <c r="F1" s="80" t="s">
        <v>0</v>
      </c>
      <c r="G1" s="80" t="s">
        <v>34</v>
      </c>
      <c r="H1" s="80" t="s">
        <v>35</v>
      </c>
      <c r="I1" s="80" t="s">
        <v>36</v>
      </c>
      <c r="J1" s="80" t="s">
        <v>37</v>
      </c>
      <c r="K1" s="80" t="s">
        <v>38</v>
      </c>
      <c r="L1" s="80" t="s">
        <v>39</v>
      </c>
      <c r="M1" s="80" t="s">
        <v>40</v>
      </c>
      <c r="N1" s="80" t="s">
        <v>41</v>
      </c>
      <c r="O1" s="80" t="s">
        <v>42</v>
      </c>
      <c r="P1" s="80" t="s">
        <v>43</v>
      </c>
      <c r="Q1" s="80" t="s">
        <v>44</v>
      </c>
      <c r="R1" s="86" t="s">
        <v>72</v>
      </c>
      <c r="S1" s="86" t="s">
        <v>73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0.11960622000000143</v>
      </c>
      <c r="H2" s="83">
        <v>0.34117321276252444</v>
      </c>
      <c r="I2" s="83">
        <v>0.65674591073292543</v>
      </c>
      <c r="J2" s="83">
        <v>0.85264848373474145</v>
      </c>
      <c r="K2" s="83">
        <v>1.2844443200984879</v>
      </c>
      <c r="L2" s="83">
        <v>1.1646252997919104</v>
      </c>
      <c r="M2" s="83">
        <v>1.1385400883010766</v>
      </c>
      <c r="N2" s="83">
        <v>1.333842667874019</v>
      </c>
      <c r="O2" s="83">
        <v>1.9241467113866317</v>
      </c>
      <c r="P2" s="83">
        <v>4.8109316150580002</v>
      </c>
      <c r="Q2" s="84">
        <v>31321</v>
      </c>
      <c r="R2" s="87">
        <v>0.6</v>
      </c>
      <c r="S2" s="87">
        <v>0.86137197539252797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50" t="s">
        <v>75</v>
      </c>
      <c r="F7" s="150" t="s">
        <v>59</v>
      </c>
      <c r="G7" s="150" t="s">
        <v>59</v>
      </c>
      <c r="H7" s="150" t="s">
        <v>59</v>
      </c>
      <c r="I7" s="150" t="s">
        <v>59</v>
      </c>
      <c r="J7" s="150" t="s">
        <v>59</v>
      </c>
      <c r="K7" s="150" t="s">
        <v>59</v>
      </c>
      <c r="L7" s="150" t="s">
        <v>59</v>
      </c>
      <c r="M7" s="150" t="s">
        <v>59</v>
      </c>
      <c r="N7" s="150" t="s">
        <v>59</v>
      </c>
      <c r="O7" s="150" t="s">
        <v>59</v>
      </c>
      <c r="P7" s="150" t="s">
        <v>59</v>
      </c>
      <c r="Q7" s="150" t="s">
        <v>59</v>
      </c>
      <c r="R7" s="150" t="s">
        <v>59</v>
      </c>
      <c r="S7" s="150" t="s">
        <v>59</v>
      </c>
      <c r="T7" s="85"/>
      <c r="U7" s="78"/>
      <c r="V7" s="78"/>
      <c r="W7" s="78"/>
      <c r="X7" s="78"/>
      <c r="Y7" s="78"/>
      <c r="Z7" s="78"/>
    </row>
  </sheetData>
  <sheetProtection algorithmName="SHA-512" hashValue="Piy1/ulJmC6vCbJqVgQI2b3TdLjOpuohbugTMvz6Av3yBkh5/gywZUsv0B+zlHkP0qPL8d5x0upXsF/TU7GQNA==" saltValue="z5389CBBuCTae1k7pezA4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42947</v>
      </c>
      <c r="F1" s="80" t="s">
        <v>0</v>
      </c>
      <c r="G1" s="80" t="s">
        <v>34</v>
      </c>
      <c r="H1" s="80" t="s">
        <v>35</v>
      </c>
      <c r="I1" s="80" t="s">
        <v>36</v>
      </c>
      <c r="J1" s="80" t="s">
        <v>37</v>
      </c>
      <c r="K1" s="80" t="s">
        <v>38</v>
      </c>
      <c r="L1" s="80" t="s">
        <v>39</v>
      </c>
      <c r="M1" s="80" t="s">
        <v>40</v>
      </c>
      <c r="N1" s="80" t="s">
        <v>41</v>
      </c>
      <c r="O1" s="80" t="s">
        <v>42</v>
      </c>
      <c r="P1" s="80" t="s">
        <v>43</v>
      </c>
      <c r="Q1" s="80" t="s">
        <v>44</v>
      </c>
      <c r="R1" s="86" t="s">
        <v>72</v>
      </c>
      <c r="S1" s="86" t="s">
        <v>73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0.11053000000000868</v>
      </c>
      <c r="H2" s="83">
        <v>0.33232008284447279</v>
      </c>
      <c r="I2" s="83">
        <v>0.62957469560158685</v>
      </c>
      <c r="J2" s="83">
        <v>0.73216654700376527</v>
      </c>
      <c r="K2" s="83">
        <v>1.2671289620281412</v>
      </c>
      <c r="L2" s="83">
        <v>1.1539255796345183</v>
      </c>
      <c r="M2" s="83">
        <v>1.1429686767713054</v>
      </c>
      <c r="N2" s="83">
        <v>1.3445101305816332</v>
      </c>
      <c r="O2" s="83">
        <v>1.9521763486586519</v>
      </c>
      <c r="P2" s="83">
        <v>4.8198886015279996</v>
      </c>
      <c r="Q2" s="84">
        <v>31321</v>
      </c>
      <c r="R2" s="87">
        <v>0.6</v>
      </c>
      <c r="S2" s="87">
        <v>0.86137197539252797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50" t="s">
        <v>75</v>
      </c>
      <c r="F7" s="150" t="s">
        <v>59</v>
      </c>
      <c r="G7" s="150" t="s">
        <v>59</v>
      </c>
      <c r="H7" s="150" t="s">
        <v>59</v>
      </c>
      <c r="I7" s="150" t="s">
        <v>59</v>
      </c>
      <c r="J7" s="150" t="s">
        <v>59</v>
      </c>
      <c r="K7" s="150" t="s">
        <v>59</v>
      </c>
      <c r="L7" s="150" t="s">
        <v>59</v>
      </c>
      <c r="M7" s="150" t="s">
        <v>59</v>
      </c>
      <c r="N7" s="150" t="s">
        <v>59</v>
      </c>
      <c r="O7" s="150" t="s">
        <v>59</v>
      </c>
      <c r="P7" s="150" t="s">
        <v>59</v>
      </c>
      <c r="Q7" s="150" t="s">
        <v>59</v>
      </c>
      <c r="R7" s="150" t="s">
        <v>59</v>
      </c>
      <c r="S7" s="150" t="s">
        <v>59</v>
      </c>
      <c r="T7" s="85"/>
      <c r="U7" s="78"/>
      <c r="V7" s="78"/>
      <c r="W7" s="78"/>
      <c r="X7" s="78"/>
      <c r="Y7" s="78"/>
      <c r="Z7" s="78"/>
    </row>
  </sheetData>
  <sheetProtection algorithmName="SHA-512" hashValue="+3lNhDeU2vCcPJuNgl5arfVN0itdCmxX3O05x5TryQEcDC9XogMveTzWMNMwptVkzj44o9Xz9jg7YwTFGvONnw==" saltValue="5koR2MFoIKxrj9iDmTrbp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42916</v>
      </c>
      <c r="F1" s="80" t="s">
        <v>0</v>
      </c>
      <c r="G1" s="80" t="s">
        <v>34</v>
      </c>
      <c r="H1" s="80" t="s">
        <v>35</v>
      </c>
      <c r="I1" s="80" t="s">
        <v>36</v>
      </c>
      <c r="J1" s="80" t="s">
        <v>37</v>
      </c>
      <c r="K1" s="80" t="s">
        <v>38</v>
      </c>
      <c r="L1" s="80" t="s">
        <v>39</v>
      </c>
      <c r="M1" s="80" t="s">
        <v>40</v>
      </c>
      <c r="N1" s="80" t="s">
        <v>41</v>
      </c>
      <c r="O1" s="80" t="s">
        <v>42</v>
      </c>
      <c r="P1" s="80" t="s">
        <v>43</v>
      </c>
      <c r="Q1" s="80" t="s">
        <v>44</v>
      </c>
      <c r="R1" s="86" t="s">
        <v>72</v>
      </c>
      <c r="S1" s="86" t="s">
        <v>73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0.11064999999998992</v>
      </c>
      <c r="H2" s="83">
        <v>0.32342040962989316</v>
      </c>
      <c r="I2" s="83">
        <v>0.62095021073582668</v>
      </c>
      <c r="J2" s="83">
        <v>0.62095021073582668</v>
      </c>
      <c r="K2" s="83">
        <v>1.2590972294625358</v>
      </c>
      <c r="L2" s="83">
        <v>1.1437472439201679</v>
      </c>
      <c r="M2" s="83">
        <v>1.1439916990076071</v>
      </c>
      <c r="N2" s="83">
        <v>1.3605736021252257</v>
      </c>
      <c r="O2" s="83">
        <v>1.9769487180774314</v>
      </c>
      <c r="P2" s="83">
        <v>4.8291926875789999</v>
      </c>
      <c r="Q2" s="84">
        <v>31321</v>
      </c>
      <c r="R2" s="87">
        <v>0.6</v>
      </c>
      <c r="S2" s="87">
        <v>0.86137197539252797</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50" t="s">
        <v>74</v>
      </c>
      <c r="F7" s="150" t="s">
        <v>59</v>
      </c>
      <c r="G7" s="150" t="s">
        <v>59</v>
      </c>
      <c r="H7" s="150" t="s">
        <v>59</v>
      </c>
      <c r="I7" s="150" t="s">
        <v>59</v>
      </c>
      <c r="J7" s="150" t="s">
        <v>59</v>
      </c>
      <c r="K7" s="150" t="s">
        <v>59</v>
      </c>
      <c r="L7" s="150" t="s">
        <v>59</v>
      </c>
      <c r="M7" s="150" t="s">
        <v>59</v>
      </c>
      <c r="N7" s="150" t="s">
        <v>59</v>
      </c>
      <c r="O7" s="150" t="s">
        <v>59</v>
      </c>
      <c r="P7" s="150" t="s">
        <v>59</v>
      </c>
      <c r="Q7" s="150" t="s">
        <v>59</v>
      </c>
      <c r="R7" s="150" t="s">
        <v>59</v>
      </c>
      <c r="S7" s="150" t="s">
        <v>59</v>
      </c>
      <c r="T7" s="85"/>
      <c r="U7" s="78"/>
      <c r="V7" s="78"/>
      <c r="W7" s="78"/>
      <c r="X7" s="78"/>
      <c r="Y7" s="78"/>
      <c r="Z7" s="78"/>
    </row>
  </sheetData>
  <sheetProtection algorithmName="SHA-512" hashValue="7zaQgfXHQLEqhQKPLxfazIXOKfXom0hAd1NI/yWWvyCKo8LE4FSZPn53JESR5i6g9nm1pvAXj4AXKo46tL3tdA==" saltValue="s5riB4S2uPXC8YndXKbA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42886</v>
      </c>
      <c r="F1" s="80" t="s">
        <v>0</v>
      </c>
      <c r="G1" s="80" t="s">
        <v>34</v>
      </c>
      <c r="H1" s="80" t="s">
        <v>35</v>
      </c>
      <c r="I1" s="80" t="s">
        <v>36</v>
      </c>
      <c r="J1" s="80" t="s">
        <v>37</v>
      </c>
      <c r="K1" s="80" t="s">
        <v>38</v>
      </c>
      <c r="L1" s="80" t="s">
        <v>39</v>
      </c>
      <c r="M1" s="80" t="s">
        <v>40</v>
      </c>
      <c r="N1" s="80" t="s">
        <v>41</v>
      </c>
      <c r="O1" s="80" t="s">
        <v>42</v>
      </c>
      <c r="P1" s="80" t="s">
        <v>43</v>
      </c>
      <c r="Q1" s="80" t="s">
        <v>44</v>
      </c>
      <c r="R1" s="89" t="s">
        <v>70</v>
      </c>
      <c r="S1" s="89" t="s">
        <v>71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0.11077263899998968</v>
      </c>
      <c r="H2" s="83">
        <v>0.31449970920836012</v>
      </c>
      <c r="I2" s="83">
        <v>0.6216437279155107</v>
      </c>
      <c r="J2" s="83">
        <v>0.50973618764420525</v>
      </c>
      <c r="K2" s="83">
        <v>1.2510560288213179</v>
      </c>
      <c r="L2" s="83">
        <v>1.1305140309685546</v>
      </c>
      <c r="M2" s="83">
        <v>1.1462741154478984</v>
      </c>
      <c r="N2" s="83">
        <v>1.3745709092431113</v>
      </c>
      <c r="O2" s="83">
        <v>2.0028614437989534</v>
      </c>
      <c r="P2" s="83">
        <v>4.8385426064299999</v>
      </c>
      <c r="Q2" s="84">
        <v>31321</v>
      </c>
      <c r="R2" s="90">
        <v>0.6</v>
      </c>
      <c r="S2" s="90">
        <v>0.87134701174314799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90FXcwCP42uj6N4XXuC+ZPrn4xclmOXrM3LSKRUXDoOM6yfsn+qIdPX45nIVEYrAN2gI/PS/1jo44fLE1xWRdQ==" saltValue="f27adcLRS3Ax6g6WrVSd1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42855</v>
      </c>
      <c r="F1" s="80" t="s">
        <v>0</v>
      </c>
      <c r="G1" s="80" t="s">
        <v>34</v>
      </c>
      <c r="H1" s="80" t="s">
        <v>35</v>
      </c>
      <c r="I1" s="80" t="s">
        <v>36</v>
      </c>
      <c r="J1" s="80" t="s">
        <v>37</v>
      </c>
      <c r="K1" s="80" t="s">
        <v>38</v>
      </c>
      <c r="L1" s="80" t="s">
        <v>39</v>
      </c>
      <c r="M1" s="80" t="s">
        <v>40</v>
      </c>
      <c r="N1" s="80" t="s">
        <v>41</v>
      </c>
      <c r="O1" s="80" t="s">
        <v>42</v>
      </c>
      <c r="P1" s="80" t="s">
        <v>43</v>
      </c>
      <c r="Q1" s="80" t="s">
        <v>44</v>
      </c>
      <c r="R1" s="89" t="s">
        <v>70</v>
      </c>
      <c r="S1" s="89" t="s">
        <v>71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0.10164999999999758</v>
      </c>
      <c r="H2" s="83">
        <v>0.29627004788854716</v>
      </c>
      <c r="I2" s="83">
        <v>0.61298713811834826</v>
      </c>
      <c r="J2" s="83">
        <v>0.39852209520236936</v>
      </c>
      <c r="K2" s="83">
        <v>1.2335360812100848</v>
      </c>
      <c r="L2" s="83">
        <v>1.121318602286614</v>
      </c>
      <c r="M2" s="83">
        <v>1.1490019688573661</v>
      </c>
      <c r="N2" s="83">
        <v>1.3877211305422854</v>
      </c>
      <c r="O2" s="83">
        <v>2.0289443243998839</v>
      </c>
      <c r="P2" s="83">
        <v>4.8479386546940004</v>
      </c>
      <c r="Q2" s="84">
        <v>31321</v>
      </c>
      <c r="R2" s="90">
        <v>0.6</v>
      </c>
      <c r="S2" s="90">
        <v>0.87134701174314799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Dh5KblouRnljBgMlIxPdGGsoHraZ9cfMrVDyJ0pj5mdIoUW1EGPxok5pmNbcpH1YRfvHY/jV/7xiFEjb1QkMrw==" saltValue="/KNUcYXdnSmdhBes2I7K4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42825</v>
      </c>
      <c r="F1" s="80" t="s">
        <v>0</v>
      </c>
      <c r="G1" s="80" t="s">
        <v>34</v>
      </c>
      <c r="H1" s="80" t="s">
        <v>35</v>
      </c>
      <c r="I1" s="80" t="s">
        <v>36</v>
      </c>
      <c r="J1" s="80" t="s">
        <v>37</v>
      </c>
      <c r="K1" s="80" t="s">
        <v>38</v>
      </c>
      <c r="L1" s="80" t="s">
        <v>39</v>
      </c>
      <c r="M1" s="80" t="s">
        <v>40</v>
      </c>
      <c r="N1" s="80" t="s">
        <v>41</v>
      </c>
      <c r="O1" s="80" t="s">
        <v>42</v>
      </c>
      <c r="P1" s="80" t="s">
        <v>43</v>
      </c>
      <c r="Q1" s="80" t="s">
        <v>44</v>
      </c>
      <c r="R1" s="89" t="s">
        <v>70</v>
      </c>
      <c r="S1" s="89" t="s">
        <v>71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0.10174821899999742</v>
      </c>
      <c r="H2" s="83">
        <v>0.2965706311558014</v>
      </c>
      <c r="I2" s="83">
        <v>0.61361030518929383</v>
      </c>
      <c r="J2" s="83">
        <v>0.2965706311558014</v>
      </c>
      <c r="K2" s="83">
        <v>1.2348002154186632</v>
      </c>
      <c r="L2" s="83">
        <v>1.111323167474465</v>
      </c>
      <c r="M2" s="83">
        <v>1.1524023520148585</v>
      </c>
      <c r="N2" s="83">
        <v>1.4056948235078748</v>
      </c>
      <c r="O2" s="83">
        <v>2.0529286733424135</v>
      </c>
      <c r="P2" s="83">
        <v>4.8576886037450002</v>
      </c>
      <c r="Q2" s="84">
        <v>31321</v>
      </c>
      <c r="R2" s="90">
        <v>0.6</v>
      </c>
      <c r="S2" s="90">
        <v>0.87134701174314799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PsuxKeapsyDil8LuP8RGqD65DxDrwzUrTS3HtazB/mj8aSeIWr/vm5yQgYegn6oVKbQjL8AlnXEy/gDwMzd8CA==" saltValue="MsrJmwjX9gIx8eK/3Ml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42794</v>
      </c>
      <c r="F1" s="80" t="s">
        <v>0</v>
      </c>
      <c r="G1" s="80" t="s">
        <v>34</v>
      </c>
      <c r="H1" s="80" t="s">
        <v>35</v>
      </c>
      <c r="I1" s="80" t="s">
        <v>36</v>
      </c>
      <c r="J1" s="80" t="s">
        <v>37</v>
      </c>
      <c r="K1" s="80" t="s">
        <v>38</v>
      </c>
      <c r="L1" s="80" t="s">
        <v>39</v>
      </c>
      <c r="M1" s="80" t="s">
        <v>40</v>
      </c>
      <c r="N1" s="80" t="s">
        <v>41</v>
      </c>
      <c r="O1" s="80" t="s">
        <v>42</v>
      </c>
      <c r="P1" s="80" t="s">
        <v>43</v>
      </c>
      <c r="Q1" s="80" t="s">
        <v>44</v>
      </c>
      <c r="R1" s="80" t="s">
        <v>68</v>
      </c>
      <c r="S1" s="80" t="s">
        <v>69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9.2580000000008766E-2</v>
      </c>
      <c r="H2" s="83">
        <v>0.30618108010060929</v>
      </c>
      <c r="I2" s="83">
        <v>0.62360292267169548</v>
      </c>
      <c r="J2" s="83">
        <v>0.19462438530999382</v>
      </c>
      <c r="K2" s="83">
        <v>1.2265901062728179</v>
      </c>
      <c r="L2" s="83">
        <v>1.0994636358363064</v>
      </c>
      <c r="M2" s="83">
        <v>1.1599564548447239</v>
      </c>
      <c r="N2" s="83">
        <v>1.4212805371692561</v>
      </c>
      <c r="O2" s="83">
        <v>2.0812807297031277</v>
      </c>
      <c r="P2" s="83">
        <v>4.8674879153540003</v>
      </c>
      <c r="Q2" s="84">
        <v>31321</v>
      </c>
      <c r="R2" s="88">
        <v>0.6</v>
      </c>
      <c r="S2" s="88">
        <v>0.874971173114238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Sf6hWuAbaenTPEXuY5DdjX+9dC/Hd1Z0DhcII/ycabKcQ7N9QIzZWjNdENMmpbuTxsiq1gHK8nKkSvwqogrGCQ==" saltValue="Pk1klziC/h7EPFJngPMyQ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42766</v>
      </c>
      <c r="F1" s="80" t="s">
        <v>0</v>
      </c>
      <c r="G1" s="80" t="s">
        <v>34</v>
      </c>
      <c r="H1" s="80" t="s">
        <v>35</v>
      </c>
      <c r="I1" s="80" t="s">
        <v>36</v>
      </c>
      <c r="J1" s="80" t="s">
        <v>37</v>
      </c>
      <c r="K1" s="80" t="s">
        <v>38</v>
      </c>
      <c r="L1" s="80" t="s">
        <v>39</v>
      </c>
      <c r="M1" s="80" t="s">
        <v>40</v>
      </c>
      <c r="N1" s="80" t="s">
        <v>41</v>
      </c>
      <c r="O1" s="80" t="s">
        <v>42</v>
      </c>
      <c r="P1" s="80" t="s">
        <v>43</v>
      </c>
      <c r="Q1" s="80" t="s">
        <v>44</v>
      </c>
      <c r="R1" s="80" t="s">
        <v>68</v>
      </c>
      <c r="S1" s="80" t="s">
        <v>69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0.1019499999999951</v>
      </c>
      <c r="H2" s="83">
        <v>0.31578152415696614</v>
      </c>
      <c r="I2" s="83">
        <v>0.63356549836874887</v>
      </c>
      <c r="J2" s="83">
        <v>0.1019499999999951</v>
      </c>
      <c r="K2" s="83">
        <v>1.227743022030614</v>
      </c>
      <c r="L2" s="83">
        <v>1.0892535964706518</v>
      </c>
      <c r="M2" s="83">
        <v>1.1661373241253603</v>
      </c>
      <c r="N2" s="83">
        <v>1.4348649731571239</v>
      </c>
      <c r="O2" s="83">
        <v>2.1052803679274978</v>
      </c>
      <c r="P2" s="83">
        <v>4.8776468665110002</v>
      </c>
      <c r="Q2" s="84">
        <v>31321</v>
      </c>
      <c r="R2" s="88">
        <v>0.6</v>
      </c>
      <c r="S2" s="88">
        <v>0.874971173114238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0WHRHBY92VRS/ZwmwG2pzWCBDUuzRvHJ7IA4rAIPRQ1jMPLo3eZdfVWDp3N11KEVx7QAh1HoorE08JXJW01CVw==" saltValue="9X8NZEZN5T+32/mz8oS9r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42735</v>
      </c>
      <c r="F1" s="80" t="s">
        <v>0</v>
      </c>
      <c r="G1" s="80" t="s">
        <v>34</v>
      </c>
      <c r="H1" s="80" t="s">
        <v>35</v>
      </c>
      <c r="I1" s="80" t="s">
        <v>36</v>
      </c>
      <c r="J1" s="80" t="s">
        <v>37</v>
      </c>
      <c r="K1" s="80" t="s">
        <v>38</v>
      </c>
      <c r="L1" s="80" t="s">
        <v>39</v>
      </c>
      <c r="M1" s="80" t="s">
        <v>40</v>
      </c>
      <c r="N1" s="80" t="s">
        <v>41</v>
      </c>
      <c r="O1" s="80" t="s">
        <v>42</v>
      </c>
      <c r="P1" s="80" t="s">
        <v>43</v>
      </c>
      <c r="Q1" s="80" t="s">
        <v>44</v>
      </c>
      <c r="R1" s="86" t="s">
        <v>68</v>
      </c>
      <c r="S1" s="86" t="s">
        <v>69</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0.11133999999999311</v>
      </c>
      <c r="H2" s="83">
        <v>0.31610220772095854</v>
      </c>
      <c r="I2" s="83">
        <v>0.63420889724279395</v>
      </c>
      <c r="J2" s="83">
        <v>1.2100158715088183</v>
      </c>
      <c r="K2" s="83">
        <v>1.2100158715088183</v>
      </c>
      <c r="L2" s="83">
        <v>1.0825759413462421</v>
      </c>
      <c r="M2" s="83">
        <v>1.1717246880338594</v>
      </c>
      <c r="N2" s="83">
        <v>1.4487377947441704</v>
      </c>
      <c r="O2" s="83">
        <v>2.1304777966699717</v>
      </c>
      <c r="P2" s="83">
        <v>4.8875467850980003</v>
      </c>
      <c r="Q2" s="84">
        <v>31321</v>
      </c>
      <c r="R2" s="87">
        <v>0.6</v>
      </c>
      <c r="S2" s="87">
        <v>0.874971173114238</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AZDPYcvfLg2i9F6D7kTO1NtQ9FzSuPAXYUWh3Jog0Ii213b2vJCRgjayx66tqylA6oa3Xt0P+32PwMaUfoB2kQ==" saltValue="N1rJwNCe+rUabu3zQ5Km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42704</v>
      </c>
      <c r="F1" s="80" t="s">
        <v>0</v>
      </c>
      <c r="G1" s="80" t="s">
        <v>34</v>
      </c>
      <c r="H1" s="80" t="s">
        <v>35</v>
      </c>
      <c r="I1" s="80" t="s">
        <v>36</v>
      </c>
      <c r="J1" s="80" t="s">
        <v>37</v>
      </c>
      <c r="K1" s="80" t="s">
        <v>38</v>
      </c>
      <c r="L1" s="80" t="s">
        <v>39</v>
      </c>
      <c r="M1" s="80" t="s">
        <v>40</v>
      </c>
      <c r="N1" s="80" t="s">
        <v>41</v>
      </c>
      <c r="O1" s="80" t="s">
        <v>42</v>
      </c>
      <c r="P1" s="80" t="s">
        <v>43</v>
      </c>
      <c r="Q1" s="80" t="s">
        <v>44</v>
      </c>
      <c r="R1" s="80" t="s">
        <v>66</v>
      </c>
      <c r="S1" s="80" t="s">
        <v>67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0.10216402000000624</v>
      </c>
      <c r="H2" s="83">
        <v>0.31645695219741921</v>
      </c>
      <c r="I2" s="83">
        <v>0.62552781263067736</v>
      </c>
      <c r="J2" s="83">
        <v>1.097458026232756</v>
      </c>
      <c r="K2" s="83">
        <v>1.2018815906280622</v>
      </c>
      <c r="L2" s="83">
        <v>1.0715023474075824</v>
      </c>
      <c r="M2" s="83">
        <v>1.1812762176637293</v>
      </c>
      <c r="N2" s="83">
        <v>1.4694906682332975</v>
      </c>
      <c r="O2" s="83">
        <v>2.1574004376942346</v>
      </c>
      <c r="P2" s="83">
        <v>4.8971850199559999</v>
      </c>
      <c r="Q2" s="84">
        <v>31321</v>
      </c>
      <c r="R2" s="88">
        <v>0.6</v>
      </c>
      <c r="S2" s="88">
        <v>0.87495399825359399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OsOepOy0FmQvnUPWepCj5JC0BrWVqeqe01Z1wT9/wt04G3g2k2+fcjyqvKEvnHBfBBSmDLmhXp1GZZ2wSMzWqw==" saltValue="YaemrUKMdDAUynegFJ5W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F4D0F-E03E-4DA8-8D43-FC69E5D20875}">
  <sheetPr>
    <pageSetUpPr fitToPage="1"/>
  </sheetPr>
  <dimension ref="A1:T24"/>
  <sheetViews>
    <sheetView showGridLines="0" zoomScaleNormal="100" workbookViewId="0">
      <selection activeCell="J11" sqref="J11"/>
    </sheetView>
  </sheetViews>
  <sheetFormatPr defaultRowHeight="16.5"/>
  <cols>
    <col min="1" max="2" width="9.140625" style="48"/>
    <col min="3" max="4" width="3.140625" style="48" customWidth="1"/>
    <col min="5" max="5" width="49.140625" style="48" customWidth="1"/>
    <col min="6" max="6" width="10" style="48" bestFit="1" customWidth="1"/>
    <col min="7" max="16" width="9.140625" style="48"/>
    <col min="17" max="17" width="9.85546875" style="48" bestFit="1" customWidth="1"/>
    <col min="18" max="16384" width="9.140625" style="48"/>
  </cols>
  <sheetData>
    <row r="1" spans="5:20" ht="72">
      <c r="E1" s="125">
        <v>45138</v>
      </c>
      <c r="F1" s="126" t="s">
        <v>0</v>
      </c>
      <c r="G1" s="126" t="s">
        <v>34</v>
      </c>
      <c r="H1" s="126" t="s">
        <v>35</v>
      </c>
      <c r="I1" s="126" t="s">
        <v>36</v>
      </c>
      <c r="J1" s="126" t="s">
        <v>37</v>
      </c>
      <c r="K1" s="126" t="s">
        <v>38</v>
      </c>
      <c r="L1" s="126" t="s">
        <v>39</v>
      </c>
      <c r="M1" s="126" t="s">
        <v>40</v>
      </c>
      <c r="N1" s="126" t="s">
        <v>41</v>
      </c>
      <c r="O1" s="126" t="s">
        <v>42</v>
      </c>
      <c r="P1" s="126" t="s">
        <v>43</v>
      </c>
      <c r="Q1" s="126" t="s">
        <v>44</v>
      </c>
      <c r="R1" s="126" t="s">
        <v>130</v>
      </c>
      <c r="S1" s="126" t="s">
        <v>131</v>
      </c>
    </row>
    <row r="2" spans="5:20" ht="32.1" customHeight="1">
      <c r="E2" s="127" t="s">
        <v>117</v>
      </c>
      <c r="F2" s="128">
        <v>949907869</v>
      </c>
      <c r="G2" s="129">
        <v>0.1914114509999898</v>
      </c>
      <c r="H2" s="129">
        <v>0.5932486620595423</v>
      </c>
      <c r="I2" s="129">
        <v>1.1340725797513995</v>
      </c>
      <c r="J2" s="129">
        <v>1.2957509461564598</v>
      </c>
      <c r="K2" s="129">
        <v>2.0859832099106024</v>
      </c>
      <c r="L2" s="129">
        <v>1.6861120756154646</v>
      </c>
      <c r="M2" s="129">
        <v>1.758685210031552</v>
      </c>
      <c r="N2" s="129">
        <v>1.653933403045027</v>
      </c>
      <c r="O2" s="129">
        <v>1.470129043541335</v>
      </c>
      <c r="P2" s="129">
        <v>4.3218096345420003</v>
      </c>
      <c r="Q2" s="130">
        <v>31321</v>
      </c>
      <c r="R2" s="131">
        <v>0.21</v>
      </c>
      <c r="S2" s="131">
        <v>0.6671076466734468</v>
      </c>
    </row>
    <row r="4" spans="5:20">
      <c r="E4" s="138" t="s">
        <v>48</v>
      </c>
      <c r="F4" s="138"/>
      <c r="G4" s="138"/>
      <c r="H4" s="138"/>
      <c r="I4" s="138"/>
      <c r="J4" s="138"/>
      <c r="K4" s="138"/>
      <c r="L4" s="138"/>
      <c r="M4" s="138"/>
      <c r="N4" s="138"/>
      <c r="O4" s="138"/>
      <c r="P4" s="138"/>
      <c r="Q4" s="138"/>
      <c r="R4" s="138"/>
      <c r="S4" s="138"/>
      <c r="T4" s="132"/>
    </row>
    <row r="5" spans="5:20">
      <c r="E5" s="138" t="s">
        <v>116</v>
      </c>
      <c r="F5" s="138"/>
      <c r="G5" s="138"/>
      <c r="H5" s="138"/>
      <c r="I5" s="138"/>
      <c r="J5" s="138"/>
      <c r="K5" s="138"/>
      <c r="L5" s="138"/>
      <c r="M5" s="138"/>
      <c r="N5" s="138"/>
      <c r="O5" s="138"/>
      <c r="P5" s="138"/>
      <c r="Q5" s="138"/>
      <c r="R5" s="138"/>
      <c r="S5" s="138"/>
      <c r="T5" s="132"/>
    </row>
    <row r="6" spans="5:20">
      <c r="E6" s="139" t="s">
        <v>49</v>
      </c>
      <c r="F6" s="139"/>
      <c r="G6" s="139"/>
      <c r="H6" s="139"/>
      <c r="I6" s="139"/>
      <c r="J6" s="139"/>
      <c r="K6" s="139"/>
      <c r="L6" s="139"/>
      <c r="M6" s="139"/>
      <c r="N6" s="139"/>
      <c r="O6" s="139"/>
      <c r="P6" s="139"/>
      <c r="Q6" s="139"/>
      <c r="R6" s="139"/>
      <c r="S6" s="139"/>
      <c r="T6" s="132"/>
    </row>
    <row r="7" spans="5:20" ht="45.75" customHeight="1">
      <c r="E7" s="140" t="s">
        <v>119</v>
      </c>
      <c r="F7" s="140"/>
      <c r="G7" s="140"/>
      <c r="H7" s="140"/>
      <c r="I7" s="140"/>
      <c r="J7" s="140"/>
      <c r="K7" s="140"/>
      <c r="L7" s="140"/>
      <c r="M7" s="140"/>
      <c r="N7" s="140"/>
      <c r="O7" s="140"/>
      <c r="P7" s="140"/>
      <c r="Q7" s="140"/>
      <c r="R7" s="140"/>
      <c r="S7" s="140"/>
      <c r="T7" s="132"/>
    </row>
    <row r="19" spans="1:4">
      <c r="A19" s="78"/>
      <c r="B19" s="78"/>
      <c r="C19" s="78"/>
      <c r="D19" s="78"/>
    </row>
    <row r="20" spans="1:4">
      <c r="A20" s="78"/>
      <c r="B20" s="78"/>
      <c r="C20" s="78"/>
      <c r="D20" s="78"/>
    </row>
    <row r="21" spans="1:4">
      <c r="A21" s="78"/>
      <c r="B21" s="78"/>
      <c r="C21" s="78"/>
      <c r="D21" s="78"/>
    </row>
    <row r="22" spans="1:4">
      <c r="A22" s="78"/>
      <c r="B22" s="78"/>
      <c r="C22" s="78"/>
      <c r="D22" s="78"/>
    </row>
    <row r="23" spans="1:4">
      <c r="A23" s="78"/>
      <c r="B23" s="78"/>
      <c r="C23" s="78"/>
      <c r="D23" s="78"/>
    </row>
    <row r="24" spans="1:4">
      <c r="A24" s="78"/>
      <c r="B24" s="78"/>
      <c r="C24" s="78"/>
      <c r="D24" s="78"/>
    </row>
  </sheetData>
  <sheetProtection algorithmName="SHA-512" hashValue="utRKEsEbsc/a/BWmIhPpnSz71OuvifwgPQHguFX0hgEw2g8cWjwpMWIA+FVLKofdOKaiodf/G+JS5oBoXIQpdQ==" saltValue="TX4wiyzE2IIHp7qQ+wUlF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10">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42674</v>
      </c>
      <c r="F1" s="80" t="s">
        <v>0</v>
      </c>
      <c r="G1" s="80" t="s">
        <v>34</v>
      </c>
      <c r="H1" s="80" t="s">
        <v>35</v>
      </c>
      <c r="I1" s="80" t="s">
        <v>36</v>
      </c>
      <c r="J1" s="80" t="s">
        <v>37</v>
      </c>
      <c r="K1" s="80" t="s">
        <v>38</v>
      </c>
      <c r="L1" s="80" t="s">
        <v>39</v>
      </c>
      <c r="M1" s="80" t="s">
        <v>40</v>
      </c>
      <c r="N1" s="80" t="s">
        <v>41</v>
      </c>
      <c r="O1" s="80" t="s">
        <v>42</v>
      </c>
      <c r="P1" s="80" t="s">
        <v>43</v>
      </c>
      <c r="Q1" s="80" t="s">
        <v>44</v>
      </c>
      <c r="R1" s="80" t="s">
        <v>66</v>
      </c>
      <c r="S1" s="80" t="s">
        <v>67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0.1022700000000043</v>
      </c>
      <c r="H2" s="83">
        <v>0.31678363003657672</v>
      </c>
      <c r="I2" s="83">
        <v>0.61676823315051088</v>
      </c>
      <c r="J2" s="83">
        <v>0.99427821164175256</v>
      </c>
      <c r="K2" s="83">
        <v>1.184104393428087</v>
      </c>
      <c r="L2" s="83">
        <v>1.0641109170004937</v>
      </c>
      <c r="M2" s="83">
        <v>1.1882067897871273</v>
      </c>
      <c r="N2" s="83">
        <v>1.4854222278406048</v>
      </c>
      <c r="O2" s="83">
        <v>2.1826738051077044</v>
      </c>
      <c r="P2" s="83">
        <v>4.9071850691509997</v>
      </c>
      <c r="Q2" s="84">
        <v>31321</v>
      </c>
      <c r="R2" s="88">
        <v>0.6</v>
      </c>
      <c r="S2" s="88">
        <v>0.87495399825359399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pusxkTGdhaXRSU5XR/vQd++XOnAfd9ar0o4kI+0li8swkFUX9BxBemLcCg8rzoVPWuGWYEjjuJsQPcHsM7IwOQ==" saltValue="zn9rL7LnudAEynxEZVJWq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1">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42643</v>
      </c>
      <c r="F1" s="80" t="s">
        <v>0</v>
      </c>
      <c r="G1" s="80" t="s">
        <v>34</v>
      </c>
      <c r="H1" s="80" t="s">
        <v>35</v>
      </c>
      <c r="I1" s="80" t="s">
        <v>36</v>
      </c>
      <c r="J1" s="80" t="s">
        <v>37</v>
      </c>
      <c r="K1" s="80" t="s">
        <v>38</v>
      </c>
      <c r="L1" s="80" t="s">
        <v>39</v>
      </c>
      <c r="M1" s="80" t="s">
        <v>40</v>
      </c>
      <c r="N1" s="80" t="s">
        <v>41</v>
      </c>
      <c r="O1" s="80" t="s">
        <v>42</v>
      </c>
      <c r="P1" s="80" t="s">
        <v>43</v>
      </c>
      <c r="Q1" s="80" t="s">
        <v>44</v>
      </c>
      <c r="R1" s="86" t="s">
        <v>66</v>
      </c>
      <c r="S1" s="86" t="s">
        <v>67</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0.11168999999999762</v>
      </c>
      <c r="H2" s="83">
        <v>0.3171043157788711</v>
      </c>
      <c r="I2" s="83">
        <v>0.6174014711778586</v>
      </c>
      <c r="J2" s="83">
        <v>0.89109688685555799</v>
      </c>
      <c r="K2" s="83">
        <v>1.1758157736392771</v>
      </c>
      <c r="L2" s="83">
        <v>1.0579468806592551</v>
      </c>
      <c r="M2" s="83">
        <v>1.193524303645499</v>
      </c>
      <c r="N2" s="83">
        <v>1.5049087353349977</v>
      </c>
      <c r="O2" s="83">
        <v>2.2073456375402589</v>
      </c>
      <c r="P2" s="83">
        <v>4.9172362437209998</v>
      </c>
      <c r="Q2" s="84">
        <v>31321</v>
      </c>
      <c r="R2" s="87">
        <v>0.6</v>
      </c>
      <c r="S2" s="87">
        <v>0.87495399825359399</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sHVs3Mm2Hh8VAmM3N0XfSOoBLcOUTbMEtj2Nl2GsgOFUzHne1AY9vxHUBnOgV9gdMZNfJA+CtUVnDOCCvmSj6A==" saltValue="0Agh3UoaeGfU5089FonE6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2">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42613</v>
      </c>
      <c r="F1" s="80" t="s">
        <v>0</v>
      </c>
      <c r="G1" s="80" t="s">
        <v>34</v>
      </c>
      <c r="H1" s="80" t="s">
        <v>35</v>
      </c>
      <c r="I1" s="80" t="s">
        <v>36</v>
      </c>
      <c r="J1" s="80" t="s">
        <v>37</v>
      </c>
      <c r="K1" s="80" t="s">
        <v>38</v>
      </c>
      <c r="L1" s="80" t="s">
        <v>39</v>
      </c>
      <c r="M1" s="80" t="s">
        <v>40</v>
      </c>
      <c r="N1" s="80" t="s">
        <v>41</v>
      </c>
      <c r="O1" s="80" t="s">
        <v>42</v>
      </c>
      <c r="P1" s="80" t="s">
        <v>43</v>
      </c>
      <c r="Q1" s="80" t="s">
        <v>44</v>
      </c>
      <c r="R1" s="80" t="s">
        <v>64</v>
      </c>
      <c r="S1" s="80" t="s">
        <v>65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0.10248999999999953</v>
      </c>
      <c r="H2" s="83">
        <v>0.30809586963436164</v>
      </c>
      <c r="I2" s="83">
        <v>0.59925024158049567</v>
      </c>
      <c r="J2" s="83">
        <v>0.77853733850219431</v>
      </c>
      <c r="K2" s="83">
        <v>1.1485692053987639</v>
      </c>
      <c r="L2" s="83">
        <v>1.0446038647414779</v>
      </c>
      <c r="M2" s="83">
        <v>1.2019995052991117</v>
      </c>
      <c r="N2" s="83">
        <v>1.5209398505958038</v>
      </c>
      <c r="O2" s="83">
        <v>2.2317296485844684</v>
      </c>
      <c r="P2" s="83">
        <v>4.9270232122950004</v>
      </c>
      <c r="Q2" s="84">
        <v>31321</v>
      </c>
      <c r="R2" s="88">
        <v>0.6</v>
      </c>
      <c r="S2" s="88">
        <v>0.874888855523552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SM7XOjAPP62QvER9fgCSPkninUY1IupV9PXKHGvrqY3NJzag/UhVRdDLCFl/Uco6A+FItQ922EZZZA7PsEs1Ug==" saltValue="pC7Xn9JOG+ON4jVtIdKc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3">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42582</v>
      </c>
      <c r="F1" s="80" t="s">
        <v>0</v>
      </c>
      <c r="G1" s="80" t="s">
        <v>34</v>
      </c>
      <c r="H1" s="80" t="s">
        <v>35</v>
      </c>
      <c r="I1" s="80" t="s">
        <v>36</v>
      </c>
      <c r="J1" s="80" t="s">
        <v>37</v>
      </c>
      <c r="K1" s="80" t="s">
        <v>38</v>
      </c>
      <c r="L1" s="80" t="s">
        <v>39</v>
      </c>
      <c r="M1" s="80" t="s">
        <v>40</v>
      </c>
      <c r="N1" s="80" t="s">
        <v>41</v>
      </c>
      <c r="O1" s="80" t="s">
        <v>42</v>
      </c>
      <c r="P1" s="80" t="s">
        <v>43</v>
      </c>
      <c r="Q1" s="80" t="s">
        <v>44</v>
      </c>
      <c r="R1" s="80" t="s">
        <v>64</v>
      </c>
      <c r="S1" s="80" t="s">
        <v>65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0.1025899999999913</v>
      </c>
      <c r="H2" s="83">
        <v>0.29903730189384525</v>
      </c>
      <c r="I2" s="83">
        <v>0.59043672031227068</v>
      </c>
      <c r="J2" s="83">
        <v>0.67535516699155362</v>
      </c>
      <c r="K2" s="83">
        <v>1.1306943434523431</v>
      </c>
      <c r="L2" s="83">
        <v>1.0425436138774113</v>
      </c>
      <c r="M2" s="83">
        <v>1.212002223841524</v>
      </c>
      <c r="N2" s="83">
        <v>1.5371457678997391</v>
      </c>
      <c r="O2" s="83">
        <v>2.2577350093659687</v>
      </c>
      <c r="P2" s="83">
        <v>4.9371767945830003</v>
      </c>
      <c r="Q2" s="84">
        <v>31321</v>
      </c>
      <c r="R2" s="88">
        <v>0.6</v>
      </c>
      <c r="S2" s="88">
        <v>0.874888855523552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iC1msABdFjxzrWgJidU8nnxVUoBf9ZfkJf9NTh0u3D8N3NsNlAESLCGBzdVdTgp7VFAT5ndfRJs69CEG96vEcg==" saltValue="sxBbRwFlDdhVnGBtJtUx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4">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42551</v>
      </c>
      <c r="F1" s="80" t="s">
        <v>0</v>
      </c>
      <c r="G1" s="80" t="s">
        <v>34</v>
      </c>
      <c r="H1" s="80" t="s">
        <v>35</v>
      </c>
      <c r="I1" s="80" t="s">
        <v>36</v>
      </c>
      <c r="J1" s="80" t="s">
        <v>37</v>
      </c>
      <c r="K1" s="80" t="s">
        <v>38</v>
      </c>
      <c r="L1" s="80" t="s">
        <v>39</v>
      </c>
      <c r="M1" s="80" t="s">
        <v>40</v>
      </c>
      <c r="N1" s="80" t="s">
        <v>41</v>
      </c>
      <c r="O1" s="80" t="s">
        <v>42</v>
      </c>
      <c r="P1" s="80" t="s">
        <v>43</v>
      </c>
      <c r="Q1" s="80" t="s">
        <v>44</v>
      </c>
      <c r="R1" s="86" t="s">
        <v>64</v>
      </c>
      <c r="S1" s="86" t="s">
        <v>65</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0.10269999999998891</v>
      </c>
      <c r="H2" s="83">
        <v>0.29934791025636454</v>
      </c>
      <c r="I2" s="83">
        <v>0.57217816940755561</v>
      </c>
      <c r="J2" s="83">
        <v>0.57217816940755561</v>
      </c>
      <c r="K2" s="83">
        <v>1.1318702983224016</v>
      </c>
      <c r="L2" s="83">
        <v>1.0405217654449794</v>
      </c>
      <c r="M2" s="83">
        <v>1.2212319280877626</v>
      </c>
      <c r="N2" s="83">
        <v>1.5537593055669374</v>
      </c>
      <c r="O2" s="83">
        <v>2.2805683632936669</v>
      </c>
      <c r="P2" s="83">
        <v>4.9473829745189999</v>
      </c>
      <c r="Q2" s="84">
        <v>31321</v>
      </c>
      <c r="R2" s="87">
        <v>0.6</v>
      </c>
      <c r="S2" s="87">
        <v>0.874888855523552</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lCYal1/hRoFlunhhS2/eejoyBRNIPuSufHS4qddSNIo+hp0Zi3MXXDjkm3JjS6zuFtyJ5Vx6k8+4fsXdIacK4Q==" saltValue="eb7KpEwmc0HQoDzWokam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5">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42521</v>
      </c>
      <c r="F1" s="80" t="s">
        <v>0</v>
      </c>
      <c r="G1" s="80" t="s">
        <v>34</v>
      </c>
      <c r="H1" s="80" t="s">
        <v>35</v>
      </c>
      <c r="I1" s="80" t="s">
        <v>36</v>
      </c>
      <c r="J1" s="80" t="s">
        <v>37</v>
      </c>
      <c r="K1" s="80" t="s">
        <v>38</v>
      </c>
      <c r="L1" s="80" t="s">
        <v>39</v>
      </c>
      <c r="M1" s="80" t="s">
        <v>40</v>
      </c>
      <c r="N1" s="80" t="s">
        <v>41</v>
      </c>
      <c r="O1" s="80" t="s">
        <v>42</v>
      </c>
      <c r="P1" s="80" t="s">
        <v>43</v>
      </c>
      <c r="Q1" s="80" t="s">
        <v>44</v>
      </c>
      <c r="R1" s="80" t="s">
        <v>62</v>
      </c>
      <c r="S1" s="80" t="s">
        <v>63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9.3450000000006028E-2</v>
      </c>
      <c r="H2" s="83">
        <v>0.2902600925896559</v>
      </c>
      <c r="I2" s="83">
        <v>0.57277093648697708</v>
      </c>
      <c r="J2" s="83">
        <v>0.46899650999181475</v>
      </c>
      <c r="K2" s="83">
        <v>1.1139499313857382</v>
      </c>
      <c r="L2" s="83">
        <v>1.0371984782665544</v>
      </c>
      <c r="M2" s="83">
        <v>1.2309389528974535</v>
      </c>
      <c r="N2" s="83">
        <v>1.5672745274313282</v>
      </c>
      <c r="O2" s="83">
        <v>2.3071500222044961</v>
      </c>
      <c r="P2" s="83">
        <v>4.9576418626359997</v>
      </c>
      <c r="Q2" s="84">
        <v>31321</v>
      </c>
      <c r="R2" s="88">
        <v>0.6</v>
      </c>
      <c r="S2" s="88">
        <v>0.87457240289123905</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tIbYFZQaMmhFKk1V2Zx96pDrOho117T0RhIFetP2vWvpQAhn7mcpc//lkF0Pio2gzMzaJq6z9D4sEDxCeL1SUA==" saltValue="X2Cyh6oF3w4JyqpGEHRV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6">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42490</v>
      </c>
      <c r="F1" s="80" t="s">
        <v>0</v>
      </c>
      <c r="G1" s="80" t="s">
        <v>34</v>
      </c>
      <c r="H1" s="80" t="s">
        <v>35</v>
      </c>
      <c r="I1" s="80" t="s">
        <v>36</v>
      </c>
      <c r="J1" s="80" t="s">
        <v>37</v>
      </c>
      <c r="K1" s="80" t="s">
        <v>38</v>
      </c>
      <c r="L1" s="80" t="s">
        <v>39</v>
      </c>
      <c r="M1" s="80" t="s">
        <v>40</v>
      </c>
      <c r="N1" s="80" t="s">
        <v>41</v>
      </c>
      <c r="O1" s="80" t="s">
        <v>42</v>
      </c>
      <c r="P1" s="80" t="s">
        <v>43</v>
      </c>
      <c r="Q1" s="80" t="s">
        <v>44</v>
      </c>
      <c r="R1" s="80" t="s">
        <v>62</v>
      </c>
      <c r="S1" s="80" t="s">
        <v>63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0.10289999999999466</v>
      </c>
      <c r="H2" s="83">
        <v>0.29053062348078917</v>
      </c>
      <c r="I2" s="83">
        <v>0.56385846041380194</v>
      </c>
      <c r="J2" s="83">
        <v>0.37519588943313309</v>
      </c>
      <c r="K2" s="83">
        <v>1.115001544871741</v>
      </c>
      <c r="L2" s="83">
        <v>1.0457593904114049</v>
      </c>
      <c r="M2" s="83">
        <v>1.2430196472029253</v>
      </c>
      <c r="N2" s="83">
        <v>1.5850977648528497</v>
      </c>
      <c r="O2" s="83">
        <v>2.3327871496571229</v>
      </c>
      <c r="P2" s="83">
        <v>4.9682748526019997</v>
      </c>
      <c r="Q2" s="84">
        <v>31321</v>
      </c>
      <c r="R2" s="88">
        <v>0.6</v>
      </c>
      <c r="S2" s="88">
        <v>0.87457240289123905</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Fwlc2P4p1fHghfHP5Vdu9rZ5GGfyJxnRn7Wlxc3Jkvq6GZXGNOnbNEmn7kY35JynFULGINRjcTjyVqGBDyMT1w==" saltValue="mxoV3H6GdNoF3evef/3o0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7">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42460</v>
      </c>
      <c r="F1" s="80" t="s">
        <v>0</v>
      </c>
      <c r="G1" s="80" t="s">
        <v>34</v>
      </c>
      <c r="H1" s="80" t="s">
        <v>35</v>
      </c>
      <c r="I1" s="80" t="s">
        <v>36</v>
      </c>
      <c r="J1" s="80" t="s">
        <v>37</v>
      </c>
      <c r="K1" s="80" t="s">
        <v>38</v>
      </c>
      <c r="L1" s="80" t="s">
        <v>39</v>
      </c>
      <c r="M1" s="80" t="s">
        <v>40</v>
      </c>
      <c r="N1" s="80" t="s">
        <v>41</v>
      </c>
      <c r="O1" s="80" t="s">
        <v>42</v>
      </c>
      <c r="P1" s="80" t="s">
        <v>43</v>
      </c>
      <c r="Q1" s="80" t="s">
        <v>44</v>
      </c>
      <c r="R1" s="86" t="s">
        <v>62</v>
      </c>
      <c r="S1" s="86" t="s">
        <v>63</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9.3630000000000102E-2</v>
      </c>
      <c r="H2" s="83">
        <v>0.27201598498458601</v>
      </c>
      <c r="I2" s="83">
        <v>0.55498779962168676</v>
      </c>
      <c r="J2" s="83">
        <v>0.27201598498458601</v>
      </c>
      <c r="K2" s="83">
        <v>1.1065984346935842</v>
      </c>
      <c r="L2" s="83">
        <v>1.0465423569393506</v>
      </c>
      <c r="M2" s="83">
        <v>1.2549572958767241</v>
      </c>
      <c r="N2" s="83">
        <v>1.6035810758708413</v>
      </c>
      <c r="O2" s="83">
        <v>2.35294429786852</v>
      </c>
      <c r="P2" s="83">
        <v>4.9786420725239999</v>
      </c>
      <c r="Q2" s="84">
        <v>31321</v>
      </c>
      <c r="R2" s="87">
        <v>0.6</v>
      </c>
      <c r="S2" s="87">
        <v>0.87457240289123805</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kTLFg9KkTU68ay5KqVUciHRLKefCpV7sn5v8wqOE+aCYoUUSyTDBfhnvBshbo8y+e3PnNn+DVUKkFHD3U0snng==" saltValue="KWo0LOYvI/O0kKLjmfDyW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8">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42429</v>
      </c>
      <c r="F1" s="80" t="s">
        <v>0</v>
      </c>
      <c r="G1" s="80" t="s">
        <v>34</v>
      </c>
      <c r="H1" s="80" t="s">
        <v>35</v>
      </c>
      <c r="I1" s="80" t="s">
        <v>36</v>
      </c>
      <c r="J1" s="80" t="s">
        <v>37</v>
      </c>
      <c r="K1" s="80" t="s">
        <v>38</v>
      </c>
      <c r="L1" s="80" t="s">
        <v>39</v>
      </c>
      <c r="M1" s="80" t="s">
        <v>40</v>
      </c>
      <c r="N1" s="80" t="s">
        <v>41</v>
      </c>
      <c r="O1" s="80" t="s">
        <v>42</v>
      </c>
      <c r="P1" s="80" t="s">
        <v>43</v>
      </c>
      <c r="Q1" s="80" t="s">
        <v>44</v>
      </c>
      <c r="R1" s="80" t="s">
        <v>60</v>
      </c>
      <c r="S1" s="80" t="s">
        <v>61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9.3720000000008241E-2</v>
      </c>
      <c r="H2" s="83">
        <v>0.28169320095141615</v>
      </c>
      <c r="I2" s="83">
        <v>0.54604677718683714</v>
      </c>
      <c r="J2" s="83">
        <v>0.17821911842399452</v>
      </c>
      <c r="K2" s="83">
        <v>1.0980780707323889</v>
      </c>
      <c r="L2" s="83">
        <v>1.0525412428932013</v>
      </c>
      <c r="M2" s="83">
        <v>1.2688632112490605</v>
      </c>
      <c r="N2" s="83">
        <v>1.6244913912357939</v>
      </c>
      <c r="O2" s="83">
        <v>2.3801812002474998</v>
      </c>
      <c r="P2" s="83">
        <v>4.9893867899929996</v>
      </c>
      <c r="Q2" s="84">
        <v>31321</v>
      </c>
      <c r="R2" s="88">
        <v>0.6</v>
      </c>
      <c r="S2" s="88">
        <v>0.87791414937589296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quAUBNEm0CD/3G8Lb72q5f0jJRFMqtQRSCg8gGlH/jnY88OslOkN+gWQcq/24qusNhyVNL5/AZwWH0FkDgjRuA==" saltValue="eVcYtHMVTcqkXdgSSYjH2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9">
    <pageSetUpPr fitToPage="1"/>
  </sheetPr>
  <dimension ref="E1:BF7"/>
  <sheetViews>
    <sheetView showGridLines="0" zoomScaleNormal="100" workbookViewId="0"/>
  </sheetViews>
  <sheetFormatPr defaultColWidth="9.140625" defaultRowHeight="16.5"/>
  <cols>
    <col min="1" max="2" width="9.140625" style="48"/>
    <col min="3" max="4" width="3.140625" style="48" customWidth="1"/>
    <col min="5" max="5" width="47.85546875" style="48" customWidth="1"/>
    <col min="6" max="6" width="10" style="48" customWidth="1"/>
    <col min="7" max="15" width="9.140625" style="48"/>
    <col min="16" max="16" width="9.140625" style="48" customWidth="1"/>
    <col min="17" max="17" width="9.85546875" style="48" customWidth="1"/>
    <col min="18" max="18" width="9.140625" style="48" customWidth="1"/>
    <col min="19" max="16384" width="9.140625" style="48"/>
  </cols>
  <sheetData>
    <row r="1" spans="5:58" ht="72">
      <c r="E1" s="79">
        <v>42400</v>
      </c>
      <c r="F1" s="80" t="s">
        <v>0</v>
      </c>
      <c r="G1" s="80" t="s">
        <v>34</v>
      </c>
      <c r="H1" s="80" t="s">
        <v>35</v>
      </c>
      <c r="I1" s="80" t="s">
        <v>36</v>
      </c>
      <c r="J1" s="80" t="s">
        <v>37</v>
      </c>
      <c r="K1" s="80" t="s">
        <v>38</v>
      </c>
      <c r="L1" s="80" t="s">
        <v>39</v>
      </c>
      <c r="M1" s="80" t="s">
        <v>40</v>
      </c>
      <c r="N1" s="80" t="s">
        <v>41</v>
      </c>
      <c r="O1" s="80" t="s">
        <v>42</v>
      </c>
      <c r="P1" s="80" t="s">
        <v>43</v>
      </c>
      <c r="Q1" s="80" t="s">
        <v>44</v>
      </c>
      <c r="R1" s="80" t="s">
        <v>60</v>
      </c>
      <c r="S1" s="80" t="s">
        <v>61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5:58" ht="32.1" customHeight="1">
      <c r="E2" s="81" t="s">
        <v>55</v>
      </c>
      <c r="F2" s="82">
        <v>949907869</v>
      </c>
      <c r="G2" s="83">
        <v>8.4419999999996165E-2</v>
      </c>
      <c r="H2" s="83">
        <v>0.27253603628756284</v>
      </c>
      <c r="I2" s="83">
        <v>0.53708646741661425</v>
      </c>
      <c r="J2" s="83">
        <v>8.4419999999996165E-2</v>
      </c>
      <c r="K2" s="83">
        <v>1.0895412618711076</v>
      </c>
      <c r="L2" s="83">
        <v>1.0538880036435661</v>
      </c>
      <c r="M2" s="83">
        <v>1.279461401901627</v>
      </c>
      <c r="N2" s="83">
        <v>1.6435774324958796</v>
      </c>
      <c r="O2" s="83">
        <v>2.4015602066655317</v>
      </c>
      <c r="P2" s="83">
        <v>5.0001885575819998</v>
      </c>
      <c r="Q2" s="84">
        <v>31321</v>
      </c>
      <c r="R2" s="88">
        <v>0.6</v>
      </c>
      <c r="S2" s="88">
        <v>0.87791414937589296</v>
      </c>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4" spans="5:58">
      <c r="E4" s="135" t="s">
        <v>48</v>
      </c>
      <c r="F4" s="135" t="s">
        <v>59</v>
      </c>
      <c r="G4" s="135" t="s">
        <v>59</v>
      </c>
      <c r="H4" s="135" t="s">
        <v>59</v>
      </c>
      <c r="I4" s="135" t="s">
        <v>59</v>
      </c>
      <c r="J4" s="135" t="s">
        <v>59</v>
      </c>
      <c r="K4" s="135" t="s">
        <v>59</v>
      </c>
      <c r="L4" s="135" t="s">
        <v>59</v>
      </c>
      <c r="M4" s="135" t="s">
        <v>59</v>
      </c>
      <c r="N4" s="135" t="s">
        <v>59</v>
      </c>
      <c r="O4" s="135" t="s">
        <v>59</v>
      </c>
      <c r="P4" s="135" t="s">
        <v>59</v>
      </c>
      <c r="Q4" s="135" t="s">
        <v>59</v>
      </c>
      <c r="R4" s="135" t="s">
        <v>59</v>
      </c>
      <c r="S4" s="135" t="s">
        <v>59</v>
      </c>
      <c r="T4" s="85"/>
      <c r="U4" s="78"/>
      <c r="V4" s="78"/>
      <c r="W4" s="78"/>
      <c r="X4" s="78"/>
      <c r="Y4" s="78"/>
      <c r="Z4" s="78"/>
    </row>
    <row r="5" spans="5:58">
      <c r="E5" s="135" t="s">
        <v>58</v>
      </c>
      <c r="F5" s="135" t="s">
        <v>59</v>
      </c>
      <c r="G5" s="135" t="s">
        <v>59</v>
      </c>
      <c r="H5" s="135" t="s">
        <v>59</v>
      </c>
      <c r="I5" s="135" t="s">
        <v>59</v>
      </c>
      <c r="J5" s="135" t="s">
        <v>59</v>
      </c>
      <c r="K5" s="135" t="s">
        <v>59</v>
      </c>
      <c r="L5" s="135" t="s">
        <v>59</v>
      </c>
      <c r="M5" s="135" t="s">
        <v>59</v>
      </c>
      <c r="N5" s="135" t="s">
        <v>59</v>
      </c>
      <c r="O5" s="135" t="s">
        <v>59</v>
      </c>
      <c r="P5" s="135" t="s">
        <v>59</v>
      </c>
      <c r="Q5" s="135" t="s">
        <v>59</v>
      </c>
      <c r="R5" s="135" t="s">
        <v>59</v>
      </c>
      <c r="S5" s="135" t="s">
        <v>59</v>
      </c>
      <c r="T5" s="85"/>
      <c r="U5" s="78"/>
      <c r="V5" s="78"/>
      <c r="W5" s="78"/>
      <c r="X5" s="78"/>
      <c r="Y5" s="78"/>
      <c r="Z5" s="78"/>
    </row>
    <row r="6" spans="5:58">
      <c r="E6" s="136" t="s">
        <v>49</v>
      </c>
      <c r="F6" s="136" t="s">
        <v>59</v>
      </c>
      <c r="G6" s="136" t="s">
        <v>59</v>
      </c>
      <c r="H6" s="136" t="s">
        <v>59</v>
      </c>
      <c r="I6" s="136" t="s">
        <v>59</v>
      </c>
      <c r="J6" s="136" t="s">
        <v>59</v>
      </c>
      <c r="K6" s="136" t="s">
        <v>59</v>
      </c>
      <c r="L6" s="136" t="s">
        <v>59</v>
      </c>
      <c r="M6" s="136" t="s">
        <v>59</v>
      </c>
      <c r="N6" s="136" t="s">
        <v>59</v>
      </c>
      <c r="O6" s="136" t="s">
        <v>59</v>
      </c>
      <c r="P6" s="136" t="s">
        <v>59</v>
      </c>
      <c r="Q6" s="136" t="s">
        <v>59</v>
      </c>
      <c r="R6" s="136" t="s">
        <v>59</v>
      </c>
      <c r="S6" s="136" t="s">
        <v>59</v>
      </c>
      <c r="T6" s="85"/>
      <c r="U6" s="78"/>
      <c r="V6" s="78"/>
      <c r="W6" s="78"/>
      <c r="X6" s="78"/>
      <c r="Y6" s="78"/>
      <c r="Z6" s="78"/>
    </row>
    <row r="7" spans="5:58" ht="126" customHeight="1">
      <c r="E7" s="137" t="s">
        <v>50</v>
      </c>
      <c r="F7" s="137" t="s">
        <v>59</v>
      </c>
      <c r="G7" s="137" t="s">
        <v>59</v>
      </c>
      <c r="H7" s="137" t="s">
        <v>59</v>
      </c>
      <c r="I7" s="137" t="s">
        <v>59</v>
      </c>
      <c r="J7" s="137" t="s">
        <v>59</v>
      </c>
      <c r="K7" s="137" t="s">
        <v>59</v>
      </c>
      <c r="L7" s="137" t="s">
        <v>59</v>
      </c>
      <c r="M7" s="137" t="s">
        <v>59</v>
      </c>
      <c r="N7" s="137" t="s">
        <v>59</v>
      </c>
      <c r="O7" s="137" t="s">
        <v>59</v>
      </c>
      <c r="P7" s="137" t="s">
        <v>59</v>
      </c>
      <c r="Q7" s="137" t="s">
        <v>59</v>
      </c>
      <c r="R7" s="137" t="s">
        <v>59</v>
      </c>
      <c r="S7" s="137" t="s">
        <v>59</v>
      </c>
      <c r="T7" s="85"/>
      <c r="U7" s="78"/>
      <c r="V7" s="78"/>
      <c r="W7" s="78"/>
      <c r="X7" s="78"/>
      <c r="Y7" s="78"/>
      <c r="Z7" s="78"/>
    </row>
  </sheetData>
  <sheetProtection algorithmName="SHA-512" hashValue="ZUkPFl5QYAUh48kpuVaif545aCKcatPmInt6QZtLHNy2UhF7Xp7yzG47eqRP8Y6I9w7OY2s08vQhO+12GxKnuw==" saltValue="CcvIuzh+YSSnEwgPk+nE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138</vt:i4>
      </vt:variant>
      <vt:variant>
        <vt:lpstr>Named Ranges</vt:lpstr>
      </vt:variant>
      <vt:variant>
        <vt:i4>28</vt:i4>
      </vt:variant>
    </vt:vector>
  </HeadingPairs>
  <TitlesOfParts>
    <vt:vector size="166" baseType="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2015-02-02T20:34:09Z</cp:lastPrinted>
  <dcterms:created xsi:type="dcterms:W3CDTF">2005-10-19T21:41:15Z</dcterms:created>
  <dcterms:modified xsi:type="dcterms:W3CDTF">2024-04-03T17:59:59Z</dcterms:modified>
</cp:coreProperties>
</file>